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Level 1 Overall" sheetId="1" r:id="rId1"/>
    <sheet name="Level 1 Team Results" sheetId="6" r:id="rId2"/>
    <sheet name="Level 2 Overall" sheetId="2" r:id="rId3"/>
    <sheet name="Level 2 Team Results" sheetId="5" r:id="rId4"/>
    <sheet name="Level 3 Overall" sheetId="4" r:id="rId5"/>
    <sheet name="Level 3 Team Results" sheetId="7" r:id="rId6"/>
    <sheet name="Level 4 Overall" sheetId="8" r:id="rId7"/>
    <sheet name="Level 5 Overall" sheetId="9" r:id="rId8"/>
    <sheet name="Level 6 &amp; 7 Overall" sheetId="3" r:id="rId9"/>
  </sheets>
  <externalReferences>
    <externalReference r:id="rId10"/>
  </externalReferences>
  <definedNames>
    <definedName name="_xlnm._FilterDatabase" localSheetId="0" hidden="1">'Level 1 Overall'!$A$1:$I$1</definedName>
    <definedName name="_xlnm._FilterDatabase" localSheetId="1" hidden="1">'Level 1 Team Results'!$A$1:$G$42</definedName>
    <definedName name="_xlnm._FilterDatabase" localSheetId="2" hidden="1">'Level 2 Overall'!$A$1:$I$1</definedName>
    <definedName name="_xlnm._FilterDatabase" localSheetId="3" hidden="1">'Level 2 Team Results'!$A$1:$K$81</definedName>
    <definedName name="_xlnm._FilterDatabase" localSheetId="4" hidden="1">'Level 3 Overall'!$A$1:$I$21</definedName>
    <definedName name="_xlnm._FilterDatabase" localSheetId="5" hidden="1">'Level 3 Team Results'!$A$1:$M$30</definedName>
    <definedName name="_xlnm._FilterDatabase" localSheetId="6" hidden="1">'Level 4 Overall'!$A$1:$I$1</definedName>
    <definedName name="_xlnm._FilterDatabase" localSheetId="7" hidden="1">'Level 5 Overall'!$A$1:$K$30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9" l="1"/>
  <c r="K32" i="9" s="1"/>
  <c r="J31" i="9"/>
  <c r="K31" i="9" s="1"/>
  <c r="K29" i="9"/>
  <c r="J29" i="9"/>
  <c r="J28" i="9"/>
  <c r="K28" i="9" s="1"/>
  <c r="J27" i="9"/>
  <c r="K27" i="9" s="1"/>
  <c r="J26" i="9"/>
  <c r="K26" i="9" s="1"/>
  <c r="K25" i="9"/>
  <c r="J25" i="9"/>
  <c r="J24" i="9"/>
  <c r="K24" i="9" s="1"/>
  <c r="J22" i="9"/>
  <c r="K22" i="9" s="1"/>
  <c r="J21" i="9"/>
  <c r="K21" i="9" s="1"/>
  <c r="K20" i="9"/>
  <c r="J20" i="9"/>
  <c r="J19" i="9"/>
  <c r="K19" i="9" s="1"/>
  <c r="J18" i="9"/>
  <c r="K18" i="9" s="1"/>
  <c r="J17" i="9"/>
  <c r="K17" i="9" s="1"/>
  <c r="K16" i="9"/>
  <c r="J16" i="9"/>
  <c r="J15" i="9"/>
  <c r="K15" i="9" s="1"/>
  <c r="J14" i="9"/>
  <c r="K14" i="9" s="1"/>
  <c r="J13" i="9"/>
  <c r="K13" i="9" s="1"/>
  <c r="K12" i="9"/>
  <c r="J12" i="9"/>
  <c r="J10" i="9"/>
  <c r="K10" i="9" s="1"/>
  <c r="J9" i="9"/>
  <c r="K9" i="9" s="1"/>
  <c r="J8" i="9"/>
  <c r="K8" i="9" s="1"/>
  <c r="K7" i="9"/>
  <c r="J7" i="9"/>
  <c r="J6" i="9"/>
  <c r="K6" i="9" s="1"/>
  <c r="J5" i="9"/>
  <c r="K5" i="9" s="1"/>
  <c r="J4" i="9"/>
  <c r="K4" i="9" s="1"/>
  <c r="K3" i="9"/>
  <c r="J3" i="9"/>
  <c r="J2" i="9"/>
  <c r="K2" i="9" s="1"/>
  <c r="H15" i="3"/>
  <c r="I15" i="3" s="1"/>
  <c r="H12" i="3"/>
  <c r="I12" i="3" s="1"/>
  <c r="H11" i="3"/>
  <c r="I11" i="3" s="1"/>
  <c r="H10" i="3"/>
  <c r="I10" i="3" s="1"/>
  <c r="H9" i="3"/>
  <c r="I9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M76" i="7"/>
  <c r="M73" i="7"/>
  <c r="M70" i="7"/>
  <c r="M67" i="7"/>
  <c r="M63" i="7"/>
  <c r="M60" i="7"/>
  <c r="M58" i="7"/>
  <c r="M56" i="7"/>
  <c r="M53" i="7"/>
  <c r="M50" i="7"/>
  <c r="M48" i="7"/>
  <c r="M46" i="7"/>
  <c r="M44" i="7"/>
  <c r="M41" i="7"/>
  <c r="M39" i="7"/>
  <c r="M37" i="7"/>
  <c r="M34" i="7"/>
  <c r="M31" i="7"/>
  <c r="M28" i="7"/>
  <c r="M26" i="7"/>
  <c r="M23" i="7"/>
  <c r="M21" i="7"/>
  <c r="M18" i="7"/>
  <c r="M15" i="7"/>
  <c r="M13" i="7"/>
  <c r="M10" i="7"/>
  <c r="M8" i="7"/>
  <c r="M5" i="7"/>
  <c r="M2" i="7"/>
  <c r="H5" i="1"/>
  <c r="I5" i="1" s="1"/>
  <c r="H4" i="1"/>
  <c r="I4" i="1" s="1"/>
  <c r="H2" i="1"/>
  <c r="I2" i="1" s="1"/>
  <c r="H3" i="1"/>
  <c r="I3" i="1" s="1"/>
  <c r="H6" i="1"/>
  <c r="I6" i="1" s="1"/>
  <c r="H32" i="1"/>
  <c r="I32" i="1" s="1"/>
  <c r="H33" i="1"/>
  <c r="I33" i="1" s="1"/>
  <c r="H31" i="1"/>
  <c r="I31" i="1" s="1"/>
  <c r="H35" i="1"/>
  <c r="I35" i="1" s="1"/>
  <c r="H36" i="1"/>
  <c r="I36" i="1" s="1"/>
  <c r="H34" i="1"/>
  <c r="I34" i="1" s="1"/>
  <c r="H59" i="1"/>
  <c r="I59" i="1" s="1"/>
  <c r="H58" i="1"/>
  <c r="I58" i="1" s="1"/>
  <c r="H20" i="1"/>
  <c r="I20" i="1" s="1"/>
  <c r="H55" i="1"/>
  <c r="I55" i="1" s="1"/>
  <c r="H56" i="1"/>
  <c r="I56" i="1" s="1"/>
  <c r="H53" i="1"/>
  <c r="I53" i="1" s="1"/>
  <c r="H45" i="1"/>
  <c r="I45" i="1" s="1"/>
  <c r="H43" i="1"/>
  <c r="I43" i="1" s="1"/>
  <c r="H50" i="1"/>
  <c r="I50" i="1" s="1"/>
  <c r="H48" i="1"/>
  <c r="I48" i="1" s="1"/>
  <c r="H51" i="1"/>
  <c r="I51" i="1" s="1"/>
  <c r="H47" i="1"/>
  <c r="I47" i="1" s="1"/>
  <c r="H42" i="1"/>
  <c r="I42" i="1" s="1"/>
  <c r="H38" i="1"/>
  <c r="I38" i="1" s="1"/>
  <c r="H49" i="1"/>
  <c r="I49" i="1" s="1"/>
  <c r="H46" i="1"/>
  <c r="I46" i="1" s="1"/>
  <c r="H44" i="1"/>
  <c r="I44" i="1" s="1"/>
  <c r="H40" i="1"/>
  <c r="I40" i="1" s="1"/>
  <c r="H41" i="1"/>
  <c r="I41" i="1" s="1"/>
  <c r="H39" i="1"/>
  <c r="I39" i="1" s="1"/>
  <c r="H22" i="1"/>
  <c r="I22" i="1" s="1"/>
  <c r="H10" i="1"/>
  <c r="I10" i="1" s="1"/>
  <c r="H16" i="1"/>
  <c r="I16" i="1" s="1"/>
  <c r="H12" i="1"/>
  <c r="I12" i="1" s="1"/>
  <c r="H8" i="1"/>
  <c r="I8" i="1" s="1"/>
  <c r="H29" i="1"/>
  <c r="I29" i="1" s="1"/>
  <c r="H23" i="1"/>
  <c r="I23" i="1" s="1"/>
  <c r="H19" i="1"/>
  <c r="I19" i="1" s="1"/>
  <c r="H9" i="1"/>
  <c r="I9" i="1" s="1"/>
  <c r="H26" i="1"/>
  <c r="I26" i="1" s="1"/>
  <c r="H28" i="1"/>
  <c r="I28" i="1" s="1"/>
  <c r="H24" i="1"/>
  <c r="I24" i="1" s="1"/>
  <c r="H14" i="1"/>
  <c r="I14" i="1" s="1"/>
  <c r="H25" i="1"/>
  <c r="I25" i="1" s="1"/>
  <c r="H17" i="1"/>
  <c r="I17" i="1" s="1"/>
  <c r="H13" i="1"/>
  <c r="I13" i="1" s="1"/>
  <c r="H18" i="1"/>
  <c r="I18" i="1" s="1"/>
  <c r="H21" i="1"/>
  <c r="I21" i="1" s="1"/>
  <c r="H27" i="1"/>
  <c r="I27" i="1" s="1"/>
  <c r="H11" i="1"/>
  <c r="I11" i="1" s="1"/>
  <c r="H15" i="1"/>
  <c r="I15" i="1" s="1"/>
  <c r="K79" i="5" l="1"/>
  <c r="K13" i="5"/>
  <c r="K36" i="5"/>
  <c r="K16" i="5"/>
  <c r="K55" i="5"/>
  <c r="K50" i="5"/>
  <c r="K62" i="5"/>
  <c r="K60" i="5"/>
  <c r="K22" i="5"/>
  <c r="K66" i="5" l="1"/>
  <c r="K30" i="5"/>
  <c r="K75" i="5"/>
  <c r="K10" i="5"/>
  <c r="K42" i="5"/>
  <c r="K53" i="5"/>
  <c r="K19" i="5"/>
  <c r="K45" i="5"/>
  <c r="K47" i="5"/>
  <c r="K39" i="5"/>
  <c r="K58" i="5"/>
  <c r="K7" i="5"/>
  <c r="K69" i="5"/>
  <c r="K73" i="5"/>
  <c r="K71" i="5"/>
  <c r="K4" i="5"/>
  <c r="K2" i="5"/>
  <c r="K26" i="5"/>
  <c r="K24" i="5"/>
  <c r="K28" i="5"/>
  <c r="K33" i="5" l="1"/>
  <c r="G46" i="6" l="1"/>
  <c r="H45" i="6" s="1"/>
  <c r="H25" i="6"/>
  <c r="H33" i="6"/>
  <c r="H28" i="6"/>
  <c r="H14" i="6" l="1"/>
  <c r="H5" i="6"/>
  <c r="H36" i="6"/>
  <c r="H2" i="6"/>
  <c r="H11" i="6"/>
  <c r="H16" i="6"/>
  <c r="H38" i="6"/>
  <c r="H40" i="6"/>
  <c r="H31" i="6"/>
  <c r="H19" i="6"/>
  <c r="H8" i="6"/>
  <c r="H21" i="6" l="1"/>
</calcChain>
</file>

<file path=xl/sharedStrings.xml><?xml version="1.0" encoding="utf-8"?>
<sst xmlns="http://schemas.openxmlformats.org/spreadsheetml/2006/main" count="3300" uniqueCount="763">
  <si>
    <t>Level</t>
  </si>
  <si>
    <t>Firstname</t>
  </si>
  <si>
    <t>Lastname</t>
  </si>
  <si>
    <t>EntrantType</t>
  </si>
  <si>
    <t>DOB</t>
  </si>
  <si>
    <t>Club</t>
  </si>
  <si>
    <t>District</t>
  </si>
  <si>
    <t>Team</t>
  </si>
  <si>
    <t>Free</t>
  </si>
  <si>
    <t>Rope</t>
  </si>
  <si>
    <t>Total</t>
  </si>
  <si>
    <t>Avg</t>
  </si>
  <si>
    <t>Level 2</t>
  </si>
  <si>
    <t>U9</t>
  </si>
  <si>
    <t xml:space="preserve">Lola </t>
  </si>
  <si>
    <t>Hancock</t>
  </si>
  <si>
    <t>Kalea</t>
  </si>
  <si>
    <t>Mallac-Lagesse</t>
  </si>
  <si>
    <t>Kira</t>
  </si>
  <si>
    <t>Edelstein</t>
  </si>
  <si>
    <t>Mila</t>
  </si>
  <si>
    <t>Kahn</t>
  </si>
  <si>
    <t>Emma</t>
  </si>
  <si>
    <t>Symons</t>
  </si>
  <si>
    <t>Holly</t>
  </si>
  <si>
    <t>French</t>
  </si>
  <si>
    <t>Jaime</t>
  </si>
  <si>
    <t>Zetler</t>
  </si>
  <si>
    <t>Androniki</t>
  </si>
  <si>
    <t>Zitianellis</t>
  </si>
  <si>
    <t>Gabriella</t>
  </si>
  <si>
    <t>Frankental</t>
  </si>
  <si>
    <t>Zoey</t>
  </si>
  <si>
    <t>De Wet</t>
  </si>
  <si>
    <t>Juniyah</t>
  </si>
  <si>
    <t>Hendricks</t>
  </si>
  <si>
    <t>Phoebe</t>
  </si>
  <si>
    <t>Whittaker</t>
  </si>
  <si>
    <t>Chloe</t>
  </si>
  <si>
    <t>Fortuin</t>
  </si>
  <si>
    <t>Martine</t>
  </si>
  <si>
    <t>Cilliers</t>
  </si>
  <si>
    <t>Alenza</t>
  </si>
  <si>
    <t>Renoster</t>
  </si>
  <si>
    <t>Indi</t>
  </si>
  <si>
    <t>Dywili</t>
  </si>
  <si>
    <t>Kika</t>
  </si>
  <si>
    <t>Olivier</t>
  </si>
  <si>
    <t>Tara</t>
  </si>
  <si>
    <t>Mc Cosh</t>
  </si>
  <si>
    <t>Amber</t>
  </si>
  <si>
    <t>Molema</t>
  </si>
  <si>
    <t>Nina</t>
  </si>
  <si>
    <t>Smith</t>
  </si>
  <si>
    <t>Faye</t>
  </si>
  <si>
    <t>Macheke</t>
  </si>
  <si>
    <t>Ella</t>
  </si>
  <si>
    <t>Carla</t>
  </si>
  <si>
    <t>Lampe</t>
  </si>
  <si>
    <t>Kristy</t>
  </si>
  <si>
    <t>Stipp</t>
  </si>
  <si>
    <t xml:space="preserve">Mia </t>
  </si>
  <si>
    <t>De Freitas</t>
  </si>
  <si>
    <t>Bailey</t>
  </si>
  <si>
    <t>Mulholland</t>
  </si>
  <si>
    <t>Chanel</t>
  </si>
  <si>
    <t>Ritz</t>
  </si>
  <si>
    <t>Janika</t>
  </si>
  <si>
    <t>Van Deventer</t>
  </si>
  <si>
    <t>Charnelle</t>
  </si>
  <si>
    <t>Viljoen</t>
  </si>
  <si>
    <t>Nadya</t>
  </si>
  <si>
    <t>Joubert</t>
  </si>
  <si>
    <t>Wilmien</t>
  </si>
  <si>
    <t>Van Biljon</t>
  </si>
  <si>
    <t xml:space="preserve">Xenia </t>
  </si>
  <si>
    <t>Mmclachlan</t>
  </si>
  <si>
    <t xml:space="preserve">Sinomtha </t>
  </si>
  <si>
    <t>Bara</t>
  </si>
  <si>
    <t>Anna-Marie</t>
  </si>
  <si>
    <t>Du Plessis</t>
  </si>
  <si>
    <t>Mia</t>
  </si>
  <si>
    <t>Lessing</t>
  </si>
  <si>
    <t>Allegro</t>
  </si>
  <si>
    <t xml:space="preserve">Brooklands </t>
  </si>
  <si>
    <t>Cape Olympia</t>
  </si>
  <si>
    <t xml:space="preserve">Dynamic </t>
  </si>
  <si>
    <t xml:space="preserve">Elite </t>
  </si>
  <si>
    <t>Infinity</t>
  </si>
  <si>
    <t>KRDC</t>
  </si>
  <si>
    <t>Rhythmic Salaagh</t>
  </si>
  <si>
    <t>Zest</t>
  </si>
  <si>
    <t>Age</t>
  </si>
  <si>
    <t>Lev</t>
  </si>
  <si>
    <t>U7</t>
  </si>
  <si>
    <t>Jordaan</t>
  </si>
  <si>
    <t>B</t>
  </si>
  <si>
    <t>Tayler</t>
  </si>
  <si>
    <t>Rheeder</t>
  </si>
  <si>
    <t xml:space="preserve">Nicola </t>
  </si>
  <si>
    <t>Slabbert</t>
  </si>
  <si>
    <t>Noni</t>
  </si>
  <si>
    <t>Luphuzi</t>
  </si>
  <si>
    <t xml:space="preserve">Van Der Stel </t>
  </si>
  <si>
    <t>U8</t>
  </si>
  <si>
    <t>Leah</t>
  </si>
  <si>
    <t>Wynne</t>
  </si>
  <si>
    <t>Jessica</t>
  </si>
  <si>
    <t>Hedcock</t>
  </si>
  <si>
    <t>Karlie</t>
  </si>
  <si>
    <t>Coetzee</t>
  </si>
  <si>
    <t>Mika</t>
  </si>
  <si>
    <t>Horn</t>
  </si>
  <si>
    <t>Giannini</t>
  </si>
  <si>
    <t>Anna</t>
  </si>
  <si>
    <t>Castle</t>
  </si>
  <si>
    <t xml:space="preserve">Emily </t>
  </si>
  <si>
    <t>Richards</t>
  </si>
  <si>
    <t>Jessie</t>
  </si>
  <si>
    <t>Baxter</t>
  </si>
  <si>
    <t>Neala</t>
  </si>
  <si>
    <t>Wicomb</t>
  </si>
  <si>
    <t xml:space="preserve">Allegro </t>
  </si>
  <si>
    <t>G</t>
  </si>
  <si>
    <t>Ella-Sofia</t>
  </si>
  <si>
    <t>Hannah</t>
  </si>
  <si>
    <t>Borchardt</t>
  </si>
  <si>
    <t>Snjiders</t>
  </si>
  <si>
    <t>Katrien</t>
  </si>
  <si>
    <t>Stimie</t>
  </si>
  <si>
    <t>Deneil</t>
  </si>
  <si>
    <t>Davids</t>
  </si>
  <si>
    <t>Jodin</t>
  </si>
  <si>
    <t>Felaar</t>
  </si>
  <si>
    <t>Katerina</t>
  </si>
  <si>
    <t>Alakin</t>
  </si>
  <si>
    <t>Lucy</t>
  </si>
  <si>
    <t>Walker</t>
  </si>
  <si>
    <t>Kate</t>
  </si>
  <si>
    <t>Muller</t>
  </si>
  <si>
    <t>Grace</t>
  </si>
  <si>
    <t>Weaver</t>
  </si>
  <si>
    <t>Teyna</t>
  </si>
  <si>
    <t>Van Zyl</t>
  </si>
  <si>
    <t>Le Roux</t>
  </si>
  <si>
    <t>Swanepoel</t>
  </si>
  <si>
    <t>Daniela</t>
  </si>
  <si>
    <t>Mieke</t>
  </si>
  <si>
    <t>Jager</t>
  </si>
  <si>
    <t>Crystal</t>
  </si>
  <si>
    <t>King</t>
  </si>
  <si>
    <t xml:space="preserve">Lana </t>
  </si>
  <si>
    <t>Visser</t>
  </si>
  <si>
    <t>Leanne</t>
  </si>
  <si>
    <t>Whitman</t>
  </si>
  <si>
    <t>Nicola</t>
  </si>
  <si>
    <t>Erasmus</t>
  </si>
  <si>
    <t>Milah</t>
  </si>
  <si>
    <t>Derks</t>
  </si>
  <si>
    <t xml:space="preserve">Leila </t>
  </si>
  <si>
    <t>Lehmkhule</t>
  </si>
  <si>
    <t>Loreé</t>
  </si>
  <si>
    <t>Roos</t>
  </si>
  <si>
    <t xml:space="preserve">Marli </t>
  </si>
  <si>
    <t xml:space="preserve">Van Zyl </t>
  </si>
  <si>
    <t>Minki</t>
  </si>
  <si>
    <t>Grobbelaar</t>
  </si>
  <si>
    <t>Alex</t>
  </si>
  <si>
    <t>Ince</t>
  </si>
  <si>
    <t>Diane</t>
  </si>
  <si>
    <t>Kotze</t>
  </si>
  <si>
    <t>Cassidy</t>
  </si>
  <si>
    <t>Lubbe</t>
  </si>
  <si>
    <t>Stephanie Sarah</t>
  </si>
  <si>
    <t>Syce</t>
  </si>
  <si>
    <t>Reach</t>
  </si>
  <si>
    <t>Schick</t>
  </si>
  <si>
    <t>U10</t>
  </si>
  <si>
    <t>Bernadette</t>
  </si>
  <si>
    <t>Cooper</t>
  </si>
  <si>
    <t>Isabella</t>
  </si>
  <si>
    <t>Van Der Walt</t>
  </si>
  <si>
    <t>Yustacia</t>
  </si>
  <si>
    <t>Carelse</t>
  </si>
  <si>
    <t>Megan</t>
  </si>
  <si>
    <t>Booysen</t>
  </si>
  <si>
    <t>Jacey</t>
  </si>
  <si>
    <t>Mick</t>
  </si>
  <si>
    <t>Hlomela</t>
  </si>
  <si>
    <t>U11</t>
  </si>
  <si>
    <t xml:space="preserve">Denica </t>
  </si>
  <si>
    <t>Laquisha</t>
  </si>
  <si>
    <t>Mentoor</t>
  </si>
  <si>
    <t>Codi</t>
  </si>
  <si>
    <t>Louw</t>
  </si>
  <si>
    <t>Abigail</t>
  </si>
  <si>
    <t>Benade</t>
  </si>
  <si>
    <t>Barratt</t>
  </si>
  <si>
    <t>u11</t>
  </si>
  <si>
    <t>Mone</t>
  </si>
  <si>
    <t>Samuels</t>
  </si>
  <si>
    <t>Lelo</t>
  </si>
  <si>
    <t>Sipoyo</t>
  </si>
  <si>
    <t>Azamazi</t>
  </si>
  <si>
    <t>Situ</t>
  </si>
  <si>
    <t>O11</t>
  </si>
  <si>
    <t>Alyssa</t>
  </si>
  <si>
    <t>Van Heerden</t>
  </si>
  <si>
    <t>Ibhayi</t>
  </si>
  <si>
    <t>Ashley</t>
  </si>
  <si>
    <t>Bradley</t>
  </si>
  <si>
    <t>Bennae</t>
  </si>
  <si>
    <t>George</t>
  </si>
  <si>
    <t>Landiswa</t>
  </si>
  <si>
    <t>Cana</t>
  </si>
  <si>
    <t>Okuhle</t>
  </si>
  <si>
    <t>Gwasa</t>
  </si>
  <si>
    <t>Bulela</t>
  </si>
  <si>
    <t>Sonka</t>
  </si>
  <si>
    <t>Basson</t>
  </si>
  <si>
    <t>Name</t>
  </si>
  <si>
    <t>Position</t>
  </si>
  <si>
    <t>Gymnast</t>
  </si>
  <si>
    <t>25/03/2009</t>
  </si>
  <si>
    <t>Cape Winelands</t>
  </si>
  <si>
    <t xml:space="preserve"> U/7 A</t>
  </si>
  <si>
    <t>20/07/2009</t>
  </si>
  <si>
    <t>U/7 A</t>
  </si>
  <si>
    <t>13/06/2009</t>
  </si>
  <si>
    <t>City of Cape Town</t>
  </si>
  <si>
    <t>A</t>
  </si>
  <si>
    <t>10/02/2009</t>
  </si>
  <si>
    <t>18/01/2008</t>
  </si>
  <si>
    <t>31/05/2008</t>
  </si>
  <si>
    <t>01/05/2008</t>
  </si>
  <si>
    <t>08/11/2007</t>
  </si>
  <si>
    <t>31/01/2008</t>
  </si>
  <si>
    <t>19/03/2007</t>
  </si>
  <si>
    <t>17/12/2008</t>
  </si>
  <si>
    <t>U/9 A</t>
  </si>
  <si>
    <t>17/01/2008</t>
  </si>
  <si>
    <t>05/03/2008</t>
  </si>
  <si>
    <t>19/01/2007</t>
  </si>
  <si>
    <t>Eden</t>
  </si>
  <si>
    <t>02/07/2008</t>
  </si>
  <si>
    <t>06/08/2007</t>
  </si>
  <si>
    <t>26/03/2008</t>
  </si>
  <si>
    <t>D</t>
  </si>
  <si>
    <t>30/08/2007</t>
  </si>
  <si>
    <t>02/03/2007</t>
  </si>
  <si>
    <t>C</t>
  </si>
  <si>
    <t>21/02/2008</t>
  </si>
  <si>
    <t>03/12/2008</t>
  </si>
  <si>
    <t>West Coast</t>
  </si>
  <si>
    <t>03/11/2008</t>
  </si>
  <si>
    <t>24/02/2008</t>
  </si>
  <si>
    <t>16/09/2008</t>
  </si>
  <si>
    <t>30/10/2008</t>
  </si>
  <si>
    <t>14/10/2007</t>
  </si>
  <si>
    <t>08/08/2007</t>
  </si>
  <si>
    <t>20/05/2008</t>
  </si>
  <si>
    <t>18/07/2007</t>
  </si>
  <si>
    <t>13/04/2007</t>
  </si>
  <si>
    <t>01/11/2007</t>
  </si>
  <si>
    <t>20/02/2007</t>
  </si>
  <si>
    <t>23/12/2007</t>
  </si>
  <si>
    <t>08/07/2008</t>
  </si>
  <si>
    <t>17/09/2007</t>
  </si>
  <si>
    <t>15/03/2007</t>
  </si>
  <si>
    <t>18/12/2008</t>
  </si>
  <si>
    <t>27/02/2007</t>
  </si>
  <si>
    <t>11/11/2007</t>
  </si>
  <si>
    <t>U/9 B</t>
  </si>
  <si>
    <t>02/04/2008</t>
  </si>
  <si>
    <t>18/06/2007</t>
  </si>
  <si>
    <t>21/04/2008</t>
  </si>
  <si>
    <t>19/09/2008</t>
  </si>
  <si>
    <t>07/04/2007</t>
  </si>
  <si>
    <t>14/04/2008</t>
  </si>
  <si>
    <t>03/04/2007</t>
  </si>
  <si>
    <t>24/02/2007</t>
  </si>
  <si>
    <t>06/09/2007</t>
  </si>
  <si>
    <t>12/02/2007</t>
  </si>
  <si>
    <t>12/01/2007</t>
  </si>
  <si>
    <t>09/05/2008</t>
  </si>
  <si>
    <t>21/05/2007</t>
  </si>
  <si>
    <t>11/06/2008</t>
  </si>
  <si>
    <t>U/9 C</t>
  </si>
  <si>
    <t>04/01/2008</t>
  </si>
  <si>
    <t>27/07/2007</t>
  </si>
  <si>
    <t>02/10/2007</t>
  </si>
  <si>
    <t>25/03/2007</t>
  </si>
  <si>
    <t>06/12/2005</t>
  </si>
  <si>
    <t>05/11/2005</t>
  </si>
  <si>
    <t>09/11/2006</t>
  </si>
  <si>
    <t>28/10/2006</t>
  </si>
  <si>
    <t>05/04/2006</t>
  </si>
  <si>
    <t>03/07/2005</t>
  </si>
  <si>
    <t>F</t>
  </si>
  <si>
    <t>06/09/2005</t>
  </si>
  <si>
    <t>E</t>
  </si>
  <si>
    <t>14/02/2006</t>
  </si>
  <si>
    <t>17/09/2005</t>
  </si>
  <si>
    <t>29/05/2006</t>
  </si>
  <si>
    <t>18/09/2002</t>
  </si>
  <si>
    <t>24/12/2003</t>
  </si>
  <si>
    <t>16/05/2002</t>
  </si>
  <si>
    <t>Level 3</t>
  </si>
  <si>
    <t>Elizabeth Kaylin</t>
  </si>
  <si>
    <t>Cloete</t>
  </si>
  <si>
    <t xml:space="preserve">Infinity </t>
  </si>
  <si>
    <t>Teshmonia</t>
  </si>
  <si>
    <t>Horne</t>
  </si>
  <si>
    <t>Klein</t>
  </si>
  <si>
    <t>Saskia</t>
  </si>
  <si>
    <t>Briers</t>
  </si>
  <si>
    <t>Tess</t>
  </si>
  <si>
    <t>Buttress</t>
  </si>
  <si>
    <t>Sienna</t>
  </si>
  <si>
    <t>Dean</t>
  </si>
  <si>
    <t>Nuhaa</t>
  </si>
  <si>
    <t>Hassan</t>
  </si>
  <si>
    <t>Anfra</t>
  </si>
  <si>
    <t>Van Der Merwe</t>
  </si>
  <si>
    <t>Elite Rhythmic</t>
  </si>
  <si>
    <t>Minke</t>
  </si>
  <si>
    <t>Botha</t>
  </si>
  <si>
    <t>Ferreira</t>
  </si>
  <si>
    <t>Barry</t>
  </si>
  <si>
    <t>Lara</t>
  </si>
  <si>
    <t xml:space="preserve">Van Der Heever </t>
  </si>
  <si>
    <t>Caitlin</t>
  </si>
  <si>
    <t>Groves</t>
  </si>
  <si>
    <t>Ane</t>
  </si>
  <si>
    <t>Bosch</t>
  </si>
  <si>
    <t>Mischa</t>
  </si>
  <si>
    <t>De Beer</t>
  </si>
  <si>
    <t>Robyn</t>
  </si>
  <si>
    <t>Hinderberger</t>
  </si>
  <si>
    <t>Kiara</t>
  </si>
  <si>
    <t>Kaufmann</t>
  </si>
  <si>
    <t>Keecha</t>
  </si>
  <si>
    <t>Roman</t>
  </si>
  <si>
    <t>Brooklyn</t>
  </si>
  <si>
    <t>Van Wyk</t>
  </si>
  <si>
    <t>Yaella</t>
  </si>
  <si>
    <t>Ashleigh</t>
  </si>
  <si>
    <t>Dixon</t>
  </si>
  <si>
    <t>Joshleen</t>
  </si>
  <si>
    <t>Durand</t>
  </si>
  <si>
    <t>Tia</t>
  </si>
  <si>
    <t>Cartoulis</t>
  </si>
  <si>
    <t>Izzy</t>
  </si>
  <si>
    <t>Abrahamson</t>
  </si>
  <si>
    <t>Ysabelle</t>
  </si>
  <si>
    <t>Van Kesteren</t>
  </si>
  <si>
    <t>Maia</t>
  </si>
  <si>
    <t>Aweh</t>
  </si>
  <si>
    <t>Lise</t>
  </si>
  <si>
    <t>Bruwer</t>
  </si>
  <si>
    <t>Mira</t>
  </si>
  <si>
    <t>Gibson</t>
  </si>
  <si>
    <t>Alegra</t>
  </si>
  <si>
    <t>Thirion</t>
  </si>
  <si>
    <t>Meghan</t>
  </si>
  <si>
    <t>Klynveld</t>
  </si>
  <si>
    <t xml:space="preserve">Emma </t>
  </si>
  <si>
    <t>Bella</t>
  </si>
  <si>
    <t>Murray</t>
  </si>
  <si>
    <t>Breytenbach</t>
  </si>
  <si>
    <t>Yannah</t>
  </si>
  <si>
    <t>Figl</t>
  </si>
  <si>
    <t>Ivy-Ann</t>
  </si>
  <si>
    <t>Du Toit</t>
  </si>
  <si>
    <t>Cayle</t>
  </si>
  <si>
    <t>Valentine</t>
  </si>
  <si>
    <t>Tatyana</t>
  </si>
  <si>
    <t>Ribeiro</t>
  </si>
  <si>
    <t>Van Der Bijl</t>
  </si>
  <si>
    <t>Anja</t>
  </si>
  <si>
    <t>De Villiers</t>
  </si>
  <si>
    <t>Jo-Anne</t>
  </si>
  <si>
    <t>Meldau</t>
  </si>
  <si>
    <t>Shané</t>
  </si>
  <si>
    <t>Lana</t>
  </si>
  <si>
    <t>Boys</t>
  </si>
  <si>
    <t>Erna</t>
  </si>
  <si>
    <t>Koegelenberg</t>
  </si>
  <si>
    <t>Leigh</t>
  </si>
  <si>
    <t>Wall</t>
  </si>
  <si>
    <t>Savannah</t>
  </si>
  <si>
    <t>Sylvestor</t>
  </si>
  <si>
    <t>Van Der Westhuizen</t>
  </si>
  <si>
    <t>Tayla</t>
  </si>
  <si>
    <t>Willer</t>
  </si>
  <si>
    <t>Sarah</t>
  </si>
  <si>
    <t>Chadwick</t>
  </si>
  <si>
    <t>Tamsin Nicole</t>
  </si>
  <si>
    <t>Nicole</t>
  </si>
  <si>
    <t>Voulgarellis</t>
  </si>
  <si>
    <t>Goldstein</t>
  </si>
  <si>
    <t>Mariam</t>
  </si>
  <si>
    <t>Halday</t>
  </si>
  <si>
    <t>Maria</t>
  </si>
  <si>
    <t>Liezel</t>
  </si>
  <si>
    <t>Snijders</t>
  </si>
  <si>
    <t>Voster</t>
  </si>
  <si>
    <t>Lilly</t>
  </si>
  <si>
    <t>Cameron</t>
  </si>
  <si>
    <t>Felix</t>
  </si>
  <si>
    <t>Grobler</t>
  </si>
  <si>
    <t>Ellen</t>
  </si>
  <si>
    <t>Graaff</t>
  </si>
  <si>
    <t xml:space="preserve">Lizaan </t>
  </si>
  <si>
    <t>Jonker</t>
  </si>
  <si>
    <t>Michela</t>
  </si>
  <si>
    <t>Ruby</t>
  </si>
  <si>
    <t>Christi</t>
  </si>
  <si>
    <t>Fourie</t>
  </si>
  <si>
    <t>Shorter</t>
  </si>
  <si>
    <t>Leila</t>
  </si>
  <si>
    <t>Rene</t>
  </si>
  <si>
    <t>Goddard</t>
  </si>
  <si>
    <t>Hanneke</t>
  </si>
  <si>
    <t>Jamie</t>
  </si>
  <si>
    <t>Scholtz</t>
  </si>
  <si>
    <t>Tessa</t>
  </si>
  <si>
    <t>Harrison</t>
  </si>
  <si>
    <t>Knight</t>
  </si>
  <si>
    <t>Bensch</t>
  </si>
  <si>
    <t>Clara</t>
  </si>
  <si>
    <t>Campbell</t>
  </si>
  <si>
    <t>Michaela</t>
  </si>
  <si>
    <t>Naude</t>
  </si>
  <si>
    <t>Za</t>
  </si>
  <si>
    <t>Juliette</t>
  </si>
  <si>
    <t>Roux</t>
  </si>
  <si>
    <t>Rachel</t>
  </si>
  <si>
    <t>Cader</t>
  </si>
  <si>
    <t>Gia</t>
  </si>
  <si>
    <t>Polson</t>
  </si>
  <si>
    <t>Wood</t>
  </si>
  <si>
    <t>Ana-Jo</t>
  </si>
  <si>
    <t>Zeak</t>
  </si>
  <si>
    <t>Lungelo</t>
  </si>
  <si>
    <t>Soko</t>
  </si>
  <si>
    <t>Miesche</t>
  </si>
  <si>
    <t>Carmen</t>
  </si>
  <si>
    <t>Booyens</t>
  </si>
  <si>
    <t>Gizela Marie</t>
  </si>
  <si>
    <t>Spies</t>
  </si>
  <si>
    <t>Engela</t>
  </si>
  <si>
    <t>Venter</t>
  </si>
  <si>
    <t>Level 1</t>
  </si>
  <si>
    <t>Keira</t>
  </si>
  <si>
    <t>Downing</t>
  </si>
  <si>
    <t>Keturah</t>
  </si>
  <si>
    <t>Alesya</t>
  </si>
  <si>
    <t>Staples</t>
  </si>
  <si>
    <t>Kiana</t>
  </si>
  <si>
    <t>Phallen</t>
  </si>
  <si>
    <t>Van Neel</t>
  </si>
  <si>
    <t xml:space="preserve">Miane </t>
  </si>
  <si>
    <t>Esmari</t>
  </si>
  <si>
    <t>Lambrechts</t>
  </si>
  <si>
    <t>Eastern Cape</t>
  </si>
  <si>
    <t>Shancho</t>
  </si>
  <si>
    <t>Cara</t>
  </si>
  <si>
    <t>Sabrina</t>
  </si>
  <si>
    <t>Libby</t>
  </si>
  <si>
    <t>Geva</t>
  </si>
  <si>
    <t>Kaylin</t>
  </si>
  <si>
    <t>Smuts</t>
  </si>
  <si>
    <t>Dynamic</t>
  </si>
  <si>
    <t>Nikita</t>
  </si>
  <si>
    <t>Seaman</t>
  </si>
  <si>
    <t>Maritz</t>
  </si>
  <si>
    <t>Lene</t>
  </si>
  <si>
    <t>Gaynor</t>
  </si>
  <si>
    <t>Beth-Anne</t>
  </si>
  <si>
    <t>Mann</t>
  </si>
  <si>
    <t>Salome</t>
  </si>
  <si>
    <t>Rademeyer</t>
  </si>
  <si>
    <t>Bendel</t>
  </si>
  <si>
    <t>Arrin</t>
  </si>
  <si>
    <t>Moor</t>
  </si>
  <si>
    <t>Luiza</t>
  </si>
  <si>
    <t>Shaga</t>
  </si>
  <si>
    <t>Ella Grace</t>
  </si>
  <si>
    <t>Warne</t>
  </si>
  <si>
    <t>Aimee-Leigh</t>
  </si>
  <si>
    <t>Simpson</t>
  </si>
  <si>
    <t>Roque</t>
  </si>
  <si>
    <t>Adams</t>
  </si>
  <si>
    <t>Anuk</t>
  </si>
  <si>
    <t>Bredell</t>
  </si>
  <si>
    <t>Lisa</t>
  </si>
  <si>
    <t>Cho</t>
  </si>
  <si>
    <t>Elle</t>
  </si>
  <si>
    <t xml:space="preserve">Azra </t>
  </si>
  <si>
    <t>Bawa</t>
  </si>
  <si>
    <t>Jefferies</t>
  </si>
  <si>
    <t>Aila</t>
  </si>
  <si>
    <t>Wessels</t>
  </si>
  <si>
    <t>Talitha</t>
  </si>
  <si>
    <t>Janse Van Rensburg</t>
  </si>
  <si>
    <t>Taryn</t>
  </si>
  <si>
    <t>Offen</t>
  </si>
  <si>
    <t>Ezajess</t>
  </si>
  <si>
    <t>Henderson</t>
  </si>
  <si>
    <t>Therezè</t>
  </si>
  <si>
    <t>Van Den Berg</t>
  </si>
  <si>
    <t xml:space="preserve">Langebaan Stars </t>
  </si>
  <si>
    <t>Ansche</t>
  </si>
  <si>
    <t>Van Der Mescht</t>
  </si>
  <si>
    <t>Toane</t>
  </si>
  <si>
    <t>Gouws</t>
  </si>
  <si>
    <t>Sinothando</t>
  </si>
  <si>
    <t>Makaya</t>
  </si>
  <si>
    <t>Lisakhaya</t>
  </si>
  <si>
    <t>Jejane</t>
  </si>
  <si>
    <t>Mekhayla</t>
  </si>
  <si>
    <t>Veary</t>
  </si>
  <si>
    <t>Munitz</t>
  </si>
  <si>
    <t>Thompson</t>
  </si>
  <si>
    <t>Rene Amor</t>
  </si>
  <si>
    <t>De Wit</t>
  </si>
  <si>
    <t>Marais</t>
  </si>
  <si>
    <t>Mikayla</t>
  </si>
  <si>
    <t>U6</t>
  </si>
  <si>
    <t>Zia</t>
  </si>
  <si>
    <t>Lombard</t>
  </si>
  <si>
    <t>Hutton</t>
  </si>
  <si>
    <t>Tammy</t>
  </si>
  <si>
    <t>Tihani</t>
  </si>
  <si>
    <t>Van Lill</t>
  </si>
  <si>
    <t>Joselyn</t>
  </si>
  <si>
    <t>Retief</t>
  </si>
  <si>
    <r>
      <t>Therez</t>
    </r>
    <r>
      <rPr>
        <sz val="11"/>
        <rFont val="Calibri"/>
        <family val="2"/>
      </rPr>
      <t>è</t>
    </r>
  </si>
  <si>
    <t>TOTAL</t>
  </si>
  <si>
    <t>Score</t>
  </si>
  <si>
    <t>Langebaan Stars</t>
  </si>
  <si>
    <t>Van Der Stel</t>
  </si>
  <si>
    <t>Clubs</t>
  </si>
  <si>
    <t>Ribbon</t>
  </si>
  <si>
    <t>01/07/2007</t>
  </si>
  <si>
    <t>01/08/2007</t>
  </si>
  <si>
    <t>05/05/2008</t>
  </si>
  <si>
    <t>20/11/2007</t>
  </si>
  <si>
    <t>23/01/2008</t>
  </si>
  <si>
    <t>25/06/2007</t>
  </si>
  <si>
    <t>24/07/2007</t>
  </si>
  <si>
    <t>03/11/2007</t>
  </si>
  <si>
    <t>23/03/2007</t>
  </si>
  <si>
    <t>19/10/2007</t>
  </si>
  <si>
    <t>12/09/2007</t>
  </si>
  <si>
    <t>16/11/2007</t>
  </si>
  <si>
    <t>22/05/2007</t>
  </si>
  <si>
    <t>11/05/2007</t>
  </si>
  <si>
    <t>16/03/2007</t>
  </si>
  <si>
    <t>06/01/2007</t>
  </si>
  <si>
    <t>06/04/2007</t>
  </si>
  <si>
    <t>01/01/2007</t>
  </si>
  <si>
    <t>10/09/2007</t>
  </si>
  <si>
    <t>04/02/2007</t>
  </si>
  <si>
    <t>06/12/2007</t>
  </si>
  <si>
    <t>U/9A</t>
  </si>
  <si>
    <t>19/09/2007</t>
  </si>
  <si>
    <t>31/05/2007</t>
  </si>
  <si>
    <t>08/03/2007</t>
  </si>
  <si>
    <t>03/01/2007</t>
  </si>
  <si>
    <t>20/08/2006</t>
  </si>
  <si>
    <t>26/01/2005</t>
  </si>
  <si>
    <t>02/01/2006</t>
  </si>
  <si>
    <t>25/10/2006</t>
  </si>
  <si>
    <t>08/05/2006</t>
  </si>
  <si>
    <t>05/05/2006</t>
  </si>
  <si>
    <t>08/11/2006</t>
  </si>
  <si>
    <t>12/12/2005</t>
  </si>
  <si>
    <t>23/03/2006</t>
  </si>
  <si>
    <t>06/04/2006</t>
  </si>
  <si>
    <t>14/06/2006</t>
  </si>
  <si>
    <t>23/11/2005</t>
  </si>
  <si>
    <t>U/11 A</t>
  </si>
  <si>
    <t>21/09/2006</t>
  </si>
  <si>
    <t>27/03/2005</t>
  </si>
  <si>
    <t>04/08/2005</t>
  </si>
  <si>
    <t>23/04/2005</t>
  </si>
  <si>
    <t>10/08/2005</t>
  </si>
  <si>
    <t>30/05/2006</t>
  </si>
  <si>
    <t>29/09/2006</t>
  </si>
  <si>
    <t>18/12/2006</t>
  </si>
  <si>
    <t>19/09/2006</t>
  </si>
  <si>
    <t>U/11 B</t>
  </si>
  <si>
    <t>16/05/2006</t>
  </si>
  <si>
    <t>u/11 B</t>
  </si>
  <si>
    <t>05/12/2006</t>
  </si>
  <si>
    <t>10/02/2005</t>
  </si>
  <si>
    <t>01/02/2006</t>
  </si>
  <si>
    <t>28/08/2005</t>
  </si>
  <si>
    <t>09/09/2006</t>
  </si>
  <si>
    <t>01/09/2006</t>
  </si>
  <si>
    <t>U/11 C</t>
  </si>
  <si>
    <t>14/02/2005</t>
  </si>
  <si>
    <t>26/07/2006</t>
  </si>
  <si>
    <t>15/08/2005</t>
  </si>
  <si>
    <t>H</t>
  </si>
  <si>
    <t>15/02/2005</t>
  </si>
  <si>
    <t>08/02/2005</t>
  </si>
  <si>
    <t>04/02/2001</t>
  </si>
  <si>
    <t>30/06/2004</t>
  </si>
  <si>
    <t>11/08/2004</t>
  </si>
  <si>
    <t>07/10/2004</t>
  </si>
  <si>
    <t>30/01/2004</t>
  </si>
  <si>
    <t>17/01/2004</t>
  </si>
  <si>
    <t>23/06/2003</t>
  </si>
  <si>
    <t>05/03/2003</t>
  </si>
  <si>
    <t>07/08/2003</t>
  </si>
  <si>
    <t>24/07/2003</t>
  </si>
  <si>
    <t>13/02/2004</t>
  </si>
  <si>
    <t>27/09/2003</t>
  </si>
  <si>
    <t>Hoop</t>
  </si>
  <si>
    <t>Level 6</t>
  </si>
  <si>
    <t>U13</t>
  </si>
  <si>
    <t>Pamela</t>
  </si>
  <si>
    <t>Booys</t>
  </si>
  <si>
    <t>Sophia</t>
  </si>
  <si>
    <t>Pienaar</t>
  </si>
  <si>
    <t>Elne</t>
  </si>
  <si>
    <t>Burger</t>
  </si>
  <si>
    <t>Rebecca</t>
  </si>
  <si>
    <t>Rossouw</t>
  </si>
  <si>
    <t>Renate</t>
  </si>
  <si>
    <t>Sumari</t>
  </si>
  <si>
    <t>Hanekom</t>
  </si>
  <si>
    <t>U15</t>
  </si>
  <si>
    <t>Courtney</t>
  </si>
  <si>
    <t>Douglas</t>
  </si>
  <si>
    <t>Struthers</t>
  </si>
  <si>
    <t>Zinam</t>
  </si>
  <si>
    <t>Klaas</t>
  </si>
  <si>
    <t>De Kock</t>
  </si>
  <si>
    <t>Level 7</t>
  </si>
  <si>
    <t>Anna-Christina</t>
  </si>
  <si>
    <t>Kriel</t>
  </si>
  <si>
    <t>Level 4</t>
  </si>
  <si>
    <t>Madison</t>
  </si>
  <si>
    <t>Broekhuysen</t>
  </si>
  <si>
    <t>Caley</t>
  </si>
  <si>
    <t>Kok</t>
  </si>
  <si>
    <t>Lizaan</t>
  </si>
  <si>
    <t>Danelle</t>
  </si>
  <si>
    <t>Van Niekerk</t>
  </si>
  <si>
    <t>April</t>
  </si>
  <si>
    <t>Kallis</t>
  </si>
  <si>
    <t>Purity</t>
  </si>
  <si>
    <t>Ndlovu</t>
  </si>
  <si>
    <t>Emma - Ray</t>
  </si>
  <si>
    <t>Conradie</t>
  </si>
  <si>
    <t>Elite</t>
  </si>
  <si>
    <t>Wildri</t>
  </si>
  <si>
    <t>Charne</t>
  </si>
  <si>
    <t>Annabelle</t>
  </si>
  <si>
    <t>Jenna</t>
  </si>
  <si>
    <t>Meyer</t>
  </si>
  <si>
    <t>Alyx</t>
  </si>
  <si>
    <t>Enslin</t>
  </si>
  <si>
    <t>Lauren</t>
  </si>
  <si>
    <t>Handorf</t>
  </si>
  <si>
    <t>Iris</t>
  </si>
  <si>
    <t>Saunders</t>
  </si>
  <si>
    <t>Theresa</t>
  </si>
  <si>
    <t>Vegter</t>
  </si>
  <si>
    <t>Agcina</t>
  </si>
  <si>
    <t>Yonela</t>
  </si>
  <si>
    <t>Nkani</t>
  </si>
  <si>
    <t>Oluhle</t>
  </si>
  <si>
    <t>Wayisa</t>
  </si>
  <si>
    <t>Mikah</t>
  </si>
  <si>
    <t>Penelope</t>
  </si>
  <si>
    <t>Kayla</t>
  </si>
  <si>
    <t xml:space="preserve">Daniels </t>
  </si>
  <si>
    <t>Faurholm</t>
  </si>
  <si>
    <t>Olivia</t>
  </si>
  <si>
    <t>Klerck</t>
  </si>
  <si>
    <t>Kristen</t>
  </si>
  <si>
    <t>Timnah</t>
  </si>
  <si>
    <t>Morris</t>
  </si>
  <si>
    <t>Pelser</t>
  </si>
  <si>
    <t xml:space="preserve">Jessie </t>
  </si>
  <si>
    <t>Rice</t>
  </si>
  <si>
    <t>Van Eden</t>
  </si>
  <si>
    <t>Layla Grace</t>
  </si>
  <si>
    <t>Stewart</t>
  </si>
  <si>
    <t>Chereeze</t>
  </si>
  <si>
    <t>Van Rooyen</t>
  </si>
  <si>
    <t>Modesty</t>
  </si>
  <si>
    <t>Macondi</t>
  </si>
  <si>
    <t>Neike</t>
  </si>
  <si>
    <t>Hirschberg</t>
  </si>
  <si>
    <t>De Sousa</t>
  </si>
  <si>
    <t>Luck</t>
  </si>
  <si>
    <t>Dane</t>
  </si>
  <si>
    <t>Madelie</t>
  </si>
  <si>
    <t>Amelia</t>
  </si>
  <si>
    <t>Goetze</t>
  </si>
  <si>
    <t>Tiana</t>
  </si>
  <si>
    <t>Strijdom</t>
  </si>
  <si>
    <t>Daniel</t>
  </si>
  <si>
    <t>Bethany</t>
  </si>
  <si>
    <t>Toohey</t>
  </si>
  <si>
    <t>Ankia</t>
  </si>
  <si>
    <t>Danielle</t>
  </si>
  <si>
    <t>Jansen Van Vuuren</t>
  </si>
  <si>
    <t xml:space="preserve">Name </t>
  </si>
  <si>
    <t>Surname</t>
  </si>
  <si>
    <t xml:space="preserve">Level   </t>
  </si>
  <si>
    <t>Pos</t>
  </si>
  <si>
    <t>Ball</t>
  </si>
  <si>
    <t>Level 5</t>
  </si>
  <si>
    <t>Geneva</t>
  </si>
  <si>
    <t>Cohen</t>
  </si>
  <si>
    <t>Zongile</t>
  </si>
  <si>
    <t>Goosen</t>
  </si>
  <si>
    <t>Dere</t>
  </si>
  <si>
    <t>Vermeulen</t>
  </si>
  <si>
    <t>Zalika</t>
  </si>
  <si>
    <t>Koopman</t>
  </si>
  <si>
    <t>Anne</t>
  </si>
  <si>
    <t>Kritzinger</t>
  </si>
  <si>
    <t>Mienke</t>
  </si>
  <si>
    <t>Schreuder</t>
  </si>
  <si>
    <t>Christmas</t>
  </si>
  <si>
    <t>Mialize</t>
  </si>
  <si>
    <t>Leone</t>
  </si>
  <si>
    <t>De Jager</t>
  </si>
  <si>
    <t>Sam</t>
  </si>
  <si>
    <t>Karla</t>
  </si>
  <si>
    <t>Kerin</t>
  </si>
  <si>
    <t>Norman</t>
  </si>
  <si>
    <t>Tehya</t>
  </si>
  <si>
    <t>Lilia</t>
  </si>
  <si>
    <t>Miller</t>
  </si>
  <si>
    <t>Victoria</t>
  </si>
  <si>
    <t>Lightheart</t>
  </si>
  <si>
    <t>Camryn</t>
  </si>
  <si>
    <t>Dobie</t>
  </si>
  <si>
    <t>Foster</t>
  </si>
  <si>
    <t>Touche</t>
  </si>
  <si>
    <t>Amie</t>
  </si>
  <si>
    <t>Grier</t>
  </si>
  <si>
    <t>Cecile</t>
  </si>
  <si>
    <t>Zara</t>
  </si>
  <si>
    <t>Raaff</t>
  </si>
  <si>
    <t>Caelan</t>
  </si>
  <si>
    <t>Longmore</t>
  </si>
  <si>
    <t>Liza</t>
  </si>
  <si>
    <t>Theron</t>
  </si>
  <si>
    <t>,</t>
  </si>
  <si>
    <t>O15</t>
  </si>
  <si>
    <t>Stead</t>
  </si>
  <si>
    <t>Josephine</t>
  </si>
  <si>
    <t>Bellmunt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</si>
</sst>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8"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0" borderId="0" xfId="0" applyFont="1"/>
    <xf numFmtId="2" fontId="0" fillId="0" borderId="4" xfId="0" applyNumberFormat="1" applyBorder="1"/>
    <xf numFmtId="2" fontId="0" fillId="0" borderId="6" xfId="0" applyNumberFormat="1" applyBorder="1"/>
    <xf numFmtId="0" fontId="0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9" xfId="0" applyNumberFormat="1" applyBorder="1"/>
    <xf numFmtId="2" fontId="0" fillId="0" borderId="11" xfId="0" applyNumberForma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3" fillId="0" borderId="10" xfId="0" applyFont="1" applyFill="1" applyBorder="1" applyAlignment="1">
      <alignment horizontal="left"/>
    </xf>
    <xf numFmtId="0" fontId="6" fillId="0" borderId="0" xfId="0" applyFont="1"/>
    <xf numFmtId="0" fontId="0" fillId="0" borderId="20" xfId="0" applyBorder="1"/>
    <xf numFmtId="0" fontId="0" fillId="0" borderId="21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10" xfId="0" applyFont="1" applyBorder="1"/>
    <xf numFmtId="2" fontId="6" fillId="0" borderId="11" xfId="0" applyNumberFormat="1" applyFont="1" applyBorder="1"/>
    <xf numFmtId="0" fontId="1" fillId="2" borderId="26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2" fontId="0" fillId="0" borderId="28" xfId="0" applyNumberFormat="1" applyBorder="1"/>
    <xf numFmtId="2" fontId="0" fillId="0" borderId="29" xfId="0" applyNumberFormat="1" applyBorder="1"/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2" fontId="0" fillId="3" borderId="28" xfId="0" applyNumberFormat="1" applyFill="1" applyBorder="1"/>
    <xf numFmtId="0" fontId="0" fillId="0" borderId="21" xfId="0" applyBorder="1" applyAlignment="1">
      <alignment horizontal="center"/>
    </xf>
    <xf numFmtId="2" fontId="0" fillId="0" borderId="20" xfId="0" applyNumberFormat="1" applyBorder="1"/>
    <xf numFmtId="2" fontId="0" fillId="0" borderId="33" xfId="0" applyNumberFormat="1" applyBorder="1"/>
    <xf numFmtId="0" fontId="0" fillId="0" borderId="28" xfId="0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10" xfId="0" applyFont="1" applyFill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2" fontId="0" fillId="3" borderId="6" xfId="0" applyNumberFormat="1" applyFill="1" applyBorder="1"/>
    <xf numFmtId="0" fontId="0" fillId="3" borderId="24" xfId="0" applyFill="1" applyBorder="1"/>
    <xf numFmtId="0" fontId="0" fillId="0" borderId="34" xfId="0" applyBorder="1"/>
    <xf numFmtId="2" fontId="0" fillId="3" borderId="4" xfId="0" applyNumberFormat="1" applyFill="1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0" fillId="4" borderId="25" xfId="0" applyFill="1" applyBorder="1"/>
    <xf numFmtId="0" fontId="0" fillId="4" borderId="20" xfId="0" applyFill="1" applyBorder="1"/>
    <xf numFmtId="0" fontId="0" fillId="4" borderId="21" xfId="0" applyFill="1" applyBorder="1" applyAlignment="1">
      <alignment horizontal="center"/>
    </xf>
    <xf numFmtId="0" fontId="0" fillId="4" borderId="21" xfId="0" applyFill="1" applyBorder="1"/>
    <xf numFmtId="0" fontId="0" fillId="4" borderId="34" xfId="0" applyFill="1" applyBorder="1"/>
    <xf numFmtId="2" fontId="0" fillId="4" borderId="20" xfId="0" applyNumberFormat="1" applyFill="1" applyBorder="1"/>
    <xf numFmtId="2" fontId="0" fillId="4" borderId="33" xfId="0" applyNumberFormat="1" applyFill="1" applyBorder="1"/>
    <xf numFmtId="0" fontId="0" fillId="4" borderId="9" xfId="0" applyFont="1" applyFill="1" applyBorder="1"/>
    <xf numFmtId="0" fontId="0" fillId="4" borderId="25" xfId="0" applyFont="1" applyFill="1" applyBorder="1"/>
    <xf numFmtId="0" fontId="6" fillId="4" borderId="20" xfId="0" applyFont="1" applyFill="1" applyBorder="1"/>
    <xf numFmtId="0" fontId="6" fillId="4" borderId="34" xfId="0" applyFont="1" applyFill="1" applyBorder="1"/>
    <xf numFmtId="0" fontId="0" fillId="4" borderId="14" xfId="0" applyFill="1" applyBorder="1"/>
    <xf numFmtId="0" fontId="0" fillId="4" borderId="37" xfId="0" applyFill="1" applyBorder="1"/>
    <xf numFmtId="0" fontId="0" fillId="5" borderId="9" xfId="0" applyFill="1" applyBorder="1"/>
    <xf numFmtId="0" fontId="0" fillId="5" borderId="25" xfId="0" applyFill="1" applyBorder="1"/>
    <xf numFmtId="2" fontId="0" fillId="5" borderId="9" xfId="0" applyNumberFormat="1" applyFill="1" applyBorder="1"/>
    <xf numFmtId="2" fontId="0" fillId="5" borderId="11" xfId="0" applyNumberFormat="1" applyFill="1" applyBorder="1"/>
    <xf numFmtId="0" fontId="0" fillId="5" borderId="9" xfId="0" applyFont="1" applyFill="1" applyBorder="1"/>
    <xf numFmtId="0" fontId="0" fillId="5" borderId="10" xfId="0" applyFont="1" applyFill="1" applyBorder="1" applyAlignment="1">
      <alignment horizontal="center"/>
    </xf>
    <xf numFmtId="0" fontId="0" fillId="5" borderId="10" xfId="0" applyFont="1" applyFill="1" applyBorder="1"/>
    <xf numFmtId="0" fontId="0" fillId="5" borderId="25" xfId="0" applyFont="1" applyFill="1" applyBorder="1"/>
    <xf numFmtId="0" fontId="5" fillId="5" borderId="9" xfId="0" applyFont="1" applyFill="1" applyBorder="1"/>
    <xf numFmtId="0" fontId="5" fillId="5" borderId="25" xfId="0" applyFont="1" applyFill="1" applyBorder="1"/>
    <xf numFmtId="0" fontId="0" fillId="5" borderId="9" xfId="0" applyFont="1" applyFill="1" applyBorder="1" applyAlignment="1">
      <alignment horizontal="left"/>
    </xf>
    <xf numFmtId="0" fontId="0" fillId="5" borderId="25" xfId="0" applyFont="1" applyFill="1" applyBorder="1" applyAlignment="1">
      <alignment horizontal="left"/>
    </xf>
    <xf numFmtId="0" fontId="0" fillId="3" borderId="25" xfId="0" applyFill="1" applyBorder="1"/>
    <xf numFmtId="2" fontId="0" fillId="3" borderId="9" xfId="0" applyNumberFormat="1" applyFill="1" applyBorder="1"/>
    <xf numFmtId="2" fontId="0" fillId="3" borderId="11" xfId="0" applyNumberFormat="1" applyFill="1" applyBorder="1"/>
    <xf numFmtId="0" fontId="0" fillId="3" borderId="4" xfId="0" applyFont="1" applyFill="1" applyBorder="1"/>
    <xf numFmtId="0" fontId="0" fillId="3" borderId="24" xfId="0" applyFont="1" applyFill="1" applyBorder="1"/>
    <xf numFmtId="0" fontId="0" fillId="3" borderId="9" xfId="0" applyFont="1" applyFill="1" applyBorder="1"/>
    <xf numFmtId="0" fontId="0" fillId="3" borderId="25" xfId="0" applyFont="1" applyFill="1" applyBorder="1"/>
    <xf numFmtId="0" fontId="6" fillId="3" borderId="6" xfId="0" applyFont="1" applyFill="1" applyBorder="1" applyAlignment="1">
      <alignment horizontal="center"/>
    </xf>
    <xf numFmtId="0" fontId="7" fillId="0" borderId="0" xfId="0" applyFont="1" applyBorder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1" xfId="0" applyFill="1" applyBorder="1"/>
    <xf numFmtId="0" fontId="6" fillId="3" borderId="33" xfId="0" applyFont="1" applyFill="1" applyBorder="1" applyAlignment="1">
      <alignment horizontal="center"/>
    </xf>
    <xf numFmtId="0" fontId="0" fillId="5" borderId="4" xfId="0" applyFill="1" applyBorder="1"/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6" fillId="5" borderId="6" xfId="0" applyFont="1" applyFill="1" applyBorder="1" applyAlignment="1">
      <alignment horizontal="center"/>
    </xf>
    <xf numFmtId="0" fontId="0" fillId="5" borderId="20" xfId="0" applyFill="1" applyBorder="1"/>
    <xf numFmtId="0" fontId="0" fillId="5" borderId="21" xfId="0" applyFill="1" applyBorder="1" applyAlignment="1">
      <alignment horizontal="center"/>
    </xf>
    <xf numFmtId="0" fontId="0" fillId="5" borderId="21" xfId="0" applyFill="1" applyBorder="1"/>
    <xf numFmtId="0" fontId="6" fillId="5" borderId="3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3" borderId="41" xfId="0" applyFont="1" applyFill="1" applyBorder="1"/>
    <xf numFmtId="0" fontId="0" fillId="3" borderId="42" xfId="0" applyFont="1" applyFill="1" applyBorder="1" applyAlignment="1">
      <alignment horizontal="center"/>
    </xf>
    <xf numFmtId="0" fontId="0" fillId="3" borderId="42" xfId="0" applyFont="1" applyFill="1" applyBorder="1"/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/>
    <xf numFmtId="14" fontId="5" fillId="3" borderId="10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0" fontId="6" fillId="4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5" xfId="0" applyBorder="1"/>
    <xf numFmtId="0" fontId="0" fillId="0" borderId="46" xfId="0" applyBorder="1" applyAlignment="1">
      <alignment horizontal="center"/>
    </xf>
    <xf numFmtId="0" fontId="0" fillId="0" borderId="46" xfId="0" applyBorder="1"/>
    <xf numFmtId="0" fontId="6" fillId="0" borderId="47" xfId="0" applyFont="1" applyBorder="1" applyAlignment="1">
      <alignment horizontal="center"/>
    </xf>
    <xf numFmtId="0" fontId="0" fillId="0" borderId="45" xfId="0" applyFont="1" applyBorder="1"/>
    <xf numFmtId="0" fontId="0" fillId="0" borderId="46" xfId="0" applyFont="1" applyBorder="1" applyAlignment="1">
      <alignment horizontal="center"/>
    </xf>
    <xf numFmtId="0" fontId="0" fillId="0" borderId="46" xfId="0" applyFont="1" applyBorder="1"/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52" xfId="0" applyBorder="1"/>
    <xf numFmtId="0" fontId="6" fillId="0" borderId="53" xfId="0" applyFont="1" applyBorder="1" applyAlignment="1">
      <alignment horizontal="center"/>
    </xf>
    <xf numFmtId="0" fontId="0" fillId="0" borderId="54" xfId="0" applyBorder="1"/>
    <xf numFmtId="0" fontId="0" fillId="0" borderId="55" xfId="0" applyBorder="1" applyAlignment="1">
      <alignment horizontal="center"/>
    </xf>
    <xf numFmtId="0" fontId="0" fillId="0" borderId="55" xfId="0" applyBorder="1"/>
    <xf numFmtId="0" fontId="0" fillId="0" borderId="57" xfId="0" applyBorder="1"/>
    <xf numFmtId="0" fontId="0" fillId="0" borderId="58" xfId="0" applyBorder="1" applyAlignment="1">
      <alignment horizontal="center"/>
    </xf>
    <xf numFmtId="0" fontId="0" fillId="0" borderId="58" xfId="0" applyBorder="1"/>
    <xf numFmtId="0" fontId="6" fillId="0" borderId="59" xfId="0" applyFont="1" applyBorder="1" applyAlignment="1">
      <alignment horizontal="center"/>
    </xf>
    <xf numFmtId="0" fontId="0" fillId="0" borderId="51" xfId="0" applyFont="1" applyBorder="1"/>
    <xf numFmtId="0" fontId="0" fillId="0" borderId="52" xfId="0" applyFont="1" applyBorder="1" applyAlignment="1">
      <alignment horizontal="center"/>
    </xf>
    <xf numFmtId="0" fontId="0" fillId="0" borderId="52" xfId="0" applyFont="1" applyBorder="1"/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left"/>
    </xf>
    <xf numFmtId="0" fontId="6" fillId="3" borderId="5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2" fontId="0" fillId="3" borderId="20" xfId="0" applyNumberFormat="1" applyFill="1" applyBorder="1"/>
    <xf numFmtId="0" fontId="6" fillId="5" borderId="24" xfId="0" applyFont="1" applyFill="1" applyBorder="1" applyAlignment="1">
      <alignment horizontal="center"/>
    </xf>
    <xf numFmtId="2" fontId="0" fillId="5" borderId="4" xfId="0" applyNumberFormat="1" applyFill="1" applyBorder="1"/>
    <xf numFmtId="0" fontId="0" fillId="5" borderId="28" xfId="0" applyFill="1" applyBorder="1"/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6" fillId="5" borderId="61" xfId="0" applyFont="1" applyFill="1" applyBorder="1" applyAlignment="1">
      <alignment horizontal="center"/>
    </xf>
    <xf numFmtId="2" fontId="0" fillId="5" borderId="20" xfId="0" applyNumberFormat="1" applyFill="1" applyBorder="1"/>
    <xf numFmtId="0" fontId="6" fillId="4" borderId="24" xfId="0" applyFont="1" applyFill="1" applyBorder="1" applyAlignment="1">
      <alignment horizontal="center"/>
    </xf>
    <xf numFmtId="2" fontId="0" fillId="4" borderId="4" xfId="0" applyNumberFormat="1" applyFill="1" applyBorder="1"/>
    <xf numFmtId="0" fontId="6" fillId="4" borderId="3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0" fillId="3" borderId="41" xfId="0" applyNumberFormat="1" applyFill="1" applyBorder="1"/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3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6" fillId="4" borderId="9" xfId="0" applyFont="1" applyFill="1" applyBorder="1"/>
    <xf numFmtId="0" fontId="3" fillId="3" borderId="25" xfId="0" applyFont="1" applyFill="1" applyBorder="1" applyAlignment="1">
      <alignment horizontal="left"/>
    </xf>
    <xf numFmtId="0" fontId="0" fillId="3" borderId="8" xfId="0" applyFill="1" applyBorder="1"/>
    <xf numFmtId="0" fontId="0" fillId="5" borderId="13" xfId="0" applyFill="1" applyBorder="1"/>
    <xf numFmtId="0" fontId="0" fillId="4" borderId="13" xfId="0" applyFill="1" applyBorder="1"/>
    <xf numFmtId="0" fontId="0" fillId="4" borderId="22" xfId="0" applyFill="1" applyBorder="1"/>
    <xf numFmtId="0" fontId="0" fillId="0" borderId="22" xfId="0" applyBorder="1"/>
    <xf numFmtId="0" fontId="0" fillId="3" borderId="13" xfId="0" applyFill="1" applyBorder="1"/>
    <xf numFmtId="0" fontId="0" fillId="5" borderId="13" xfId="0" applyFont="1" applyFill="1" applyBorder="1"/>
    <xf numFmtId="0" fontId="0" fillId="5" borderId="13" xfId="0" applyFont="1" applyFill="1" applyBorder="1" applyAlignment="1">
      <alignment horizontal="left"/>
    </xf>
    <xf numFmtId="0" fontId="0" fillId="4" borderId="13" xfId="0" applyFont="1" applyFill="1" applyBorder="1"/>
    <xf numFmtId="0" fontId="6" fillId="4" borderId="22" xfId="0" applyFont="1" applyFill="1" applyBorder="1"/>
    <xf numFmtId="0" fontId="0" fillId="3" borderId="8" xfId="0" applyFont="1" applyFill="1" applyBorder="1"/>
    <xf numFmtId="0" fontId="0" fillId="3" borderId="13" xfId="0" applyFont="1" applyFill="1" applyBorder="1"/>
    <xf numFmtId="0" fontId="5" fillId="5" borderId="13" xfId="0" applyFont="1" applyFill="1" applyBorder="1"/>
    <xf numFmtId="0" fontId="0" fillId="4" borderId="60" xfId="0" applyFill="1" applyBorder="1"/>
    <xf numFmtId="0" fontId="4" fillId="0" borderId="10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2" fontId="0" fillId="0" borderId="14" xfId="0" applyNumberFormat="1" applyBorder="1"/>
    <xf numFmtId="2" fontId="0" fillId="0" borderId="38" xfId="0" applyNumberFormat="1" applyBorder="1"/>
    <xf numFmtId="0" fontId="0" fillId="0" borderId="0" xfId="0" quotePrefix="1" applyBorder="1" applyAlignment="1">
      <alignment horizontal="center"/>
    </xf>
    <xf numFmtId="0" fontId="7" fillId="0" borderId="0" xfId="0" applyFont="1" applyAlignment="1">
      <alignment vertical="center"/>
    </xf>
    <xf numFmtId="0" fontId="0" fillId="5" borderId="36" xfId="0" applyFill="1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20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5" borderId="10" xfId="0" applyFill="1" applyBorder="1"/>
    <xf numFmtId="0" fontId="0" fillId="0" borderId="10" xfId="0" applyFill="1" applyBorder="1" applyAlignment="1">
      <alignment horizontal="center"/>
    </xf>
    <xf numFmtId="0" fontId="5" fillId="5" borderId="21" xfId="0" applyFont="1" applyFill="1" applyBorder="1"/>
    <xf numFmtId="0" fontId="0" fillId="0" borderId="21" xfId="0" applyFont="1" applyFill="1" applyBorder="1"/>
    <xf numFmtId="0" fontId="5" fillId="0" borderId="21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/>
    <xf numFmtId="0" fontId="0" fillId="5" borderId="5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/>
    <xf numFmtId="0" fontId="0" fillId="5" borderId="21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10" xfId="0" applyFont="1" applyFill="1" applyBorder="1"/>
    <xf numFmtId="0" fontId="0" fillId="0" borderId="9" xfId="0" applyFont="1" applyFill="1" applyBorder="1"/>
    <xf numFmtId="0" fontId="7" fillId="0" borderId="0" xfId="0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Border="1"/>
    <xf numFmtId="0" fontId="0" fillId="3" borderId="6" xfId="0" applyFill="1" applyBorder="1"/>
    <xf numFmtId="0" fontId="0" fillId="3" borderId="35" xfId="0" applyFill="1" applyBorder="1"/>
    <xf numFmtId="0" fontId="0" fillId="3" borderId="33" xfId="0" applyFill="1" applyBorder="1"/>
    <xf numFmtId="0" fontId="0" fillId="3" borderId="36" xfId="0" applyFill="1" applyBorder="1"/>
    <xf numFmtId="0" fontId="0" fillId="5" borderId="4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20" xfId="0" applyFont="1" applyFill="1" applyBorder="1"/>
    <xf numFmtId="0" fontId="0" fillId="5" borderId="21" xfId="0" applyFont="1" applyFill="1" applyBorder="1" applyAlignment="1">
      <alignment horizontal="center"/>
    </xf>
    <xf numFmtId="0" fontId="6" fillId="5" borderId="5" xfId="0" applyFont="1" applyFill="1" applyBorder="1"/>
    <xf numFmtId="0" fontId="6" fillId="5" borderId="10" xfId="0" applyFont="1" applyFill="1" applyBorder="1"/>
    <xf numFmtId="0" fontId="6" fillId="5" borderId="21" xfId="0" applyFont="1" applyFill="1" applyBorder="1"/>
    <xf numFmtId="0" fontId="6" fillId="4" borderId="4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/>
    <xf numFmtId="0" fontId="6" fillId="4" borderId="21" xfId="0" applyFont="1" applyFill="1" applyBorder="1" applyAlignment="1">
      <alignment horizontal="center"/>
    </xf>
    <xf numFmtId="0" fontId="6" fillId="4" borderId="21" xfId="0" applyFont="1" applyFill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1" xfId="0" applyFont="1" applyBorder="1"/>
    <xf numFmtId="0" fontId="5" fillId="0" borderId="1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7" xfId="0" applyFill="1" applyBorder="1"/>
    <xf numFmtId="0" fontId="0" fillId="4" borderId="33" xfId="0" applyFill="1" applyBorder="1" applyAlignment="1">
      <alignment horizontal="center"/>
    </xf>
    <xf numFmtId="0" fontId="0" fillId="4" borderId="36" xfId="0" applyFill="1" applyBorder="1"/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2" xfId="0" applyFont="1" applyFill="1" applyBorder="1"/>
    <xf numFmtId="0" fontId="0" fillId="4" borderId="27" xfId="0" applyFont="1" applyFill="1" applyBorder="1"/>
    <xf numFmtId="0" fontId="3" fillId="4" borderId="27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0" fillId="4" borderId="45" xfId="0" applyFill="1" applyBorder="1"/>
    <xf numFmtId="0" fontId="0" fillId="4" borderId="47" xfId="0" applyFill="1" applyBorder="1" applyAlignment="1">
      <alignment horizontal="center"/>
    </xf>
    <xf numFmtId="0" fontId="0" fillId="4" borderId="75" xfId="0" applyFill="1" applyBorder="1"/>
    <xf numFmtId="0" fontId="0" fillId="4" borderId="76" xfId="0" applyFill="1" applyBorder="1"/>
    <xf numFmtId="0" fontId="0" fillId="4" borderId="40" xfId="0" applyFill="1" applyBorder="1"/>
    <xf numFmtId="0" fontId="5" fillId="4" borderId="9" xfId="0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27" xfId="0" applyFont="1" applyFill="1" applyBorder="1"/>
    <xf numFmtId="0" fontId="5" fillId="4" borderId="10" xfId="0" applyFont="1" applyFill="1" applyBorder="1"/>
    <xf numFmtId="0" fontId="5" fillId="4" borderId="13" xfId="0" applyFont="1" applyFill="1" applyBorder="1"/>
    <xf numFmtId="0" fontId="0" fillId="4" borderId="69" xfId="0" applyFont="1" applyFill="1" applyBorder="1"/>
    <xf numFmtId="0" fontId="0" fillId="4" borderId="74" xfId="0" applyFont="1" applyFill="1" applyBorder="1" applyAlignment="1">
      <alignment horizontal="center"/>
    </xf>
    <xf numFmtId="0" fontId="0" fillId="4" borderId="70" xfId="0" applyFont="1" applyFill="1" applyBorder="1"/>
    <xf numFmtId="0" fontId="0" fillId="4" borderId="23" xfId="0" applyFont="1" applyFill="1" applyBorder="1"/>
    <xf numFmtId="0" fontId="0" fillId="4" borderId="33" xfId="0" applyFill="1" applyBorder="1"/>
    <xf numFmtId="0" fontId="0" fillId="4" borderId="64" xfId="0" applyFill="1" applyBorder="1"/>
    <xf numFmtId="0" fontId="0" fillId="5" borderId="11" xfId="0" applyFill="1" applyBorder="1" applyAlignment="1">
      <alignment horizontal="center"/>
    </xf>
    <xf numFmtId="0" fontId="0" fillId="5" borderId="27" xfId="0" applyFill="1" applyBorder="1"/>
    <xf numFmtId="0" fontId="0" fillId="5" borderId="11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3" xfId="0" applyFill="1" applyBorder="1" applyAlignment="1">
      <alignment horizontal="center"/>
    </xf>
    <xf numFmtId="0" fontId="0" fillId="5" borderId="22" xfId="0" applyFill="1" applyBorder="1"/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27" xfId="0" applyFont="1" applyFill="1" applyBorder="1"/>
    <xf numFmtId="0" fontId="0" fillId="3" borderId="27" xfId="0" applyFill="1" applyBorder="1"/>
    <xf numFmtId="0" fontId="0" fillId="3" borderId="11" xfId="0" applyFont="1" applyFill="1" applyBorder="1" applyAlignment="1">
      <alignment horizontal="center"/>
    </xf>
    <xf numFmtId="0" fontId="0" fillId="3" borderId="27" xfId="0" applyFont="1" applyFill="1" applyBorder="1"/>
    <xf numFmtId="0" fontId="0" fillId="3" borderId="9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10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7" xfId="0" applyFill="1" applyBorder="1"/>
    <xf numFmtId="0" fontId="0" fillId="3" borderId="19" xfId="0" applyFill="1" applyBorder="1"/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2" fontId="0" fillId="3" borderId="29" xfId="0" applyNumberFormat="1" applyFill="1" applyBorder="1"/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2" fontId="0" fillId="4" borderId="28" xfId="0" applyNumberFormat="1" applyFill="1" applyBorder="1"/>
    <xf numFmtId="2" fontId="0" fillId="4" borderId="29" xfId="0" applyNumberFormat="1" applyFill="1" applyBorder="1"/>
    <xf numFmtId="0" fontId="0" fillId="6" borderId="9" xfId="0" applyFill="1" applyBorder="1"/>
    <xf numFmtId="0" fontId="0" fillId="6" borderId="9" xfId="0" applyFont="1" applyFill="1" applyBorder="1"/>
    <xf numFmtId="0" fontId="0" fillId="4" borderId="20" xfId="0" applyFont="1" applyFill="1" applyBorder="1"/>
    <xf numFmtId="0" fontId="0" fillId="6" borderId="25" xfId="0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25" xfId="0" applyFill="1" applyBorder="1"/>
    <xf numFmtId="0" fontId="0" fillId="6" borderId="25" xfId="0" applyFont="1" applyFill="1" applyBorder="1"/>
    <xf numFmtId="0" fontId="0" fillId="4" borderId="34" xfId="0" applyFont="1" applyFill="1" applyBorder="1"/>
    <xf numFmtId="0" fontId="0" fillId="3" borderId="12" xfId="0" applyFill="1" applyBorder="1"/>
    <xf numFmtId="0" fontId="0" fillId="6" borderId="12" xfId="0" applyFill="1" applyBorder="1"/>
    <xf numFmtId="0" fontId="0" fillId="6" borderId="12" xfId="0" applyFont="1" applyFill="1" applyBorder="1"/>
    <xf numFmtId="0" fontId="0" fillId="4" borderId="12" xfId="0" applyFill="1" applyBorder="1"/>
    <xf numFmtId="0" fontId="0" fillId="4" borderId="64" xfId="0" applyFont="1" applyFill="1" applyBorder="1"/>
    <xf numFmtId="0" fontId="0" fillId="3" borderId="11" xfId="0" applyFill="1" applyBorder="1"/>
    <xf numFmtId="0" fontId="0" fillId="6" borderId="11" xfId="0" applyFill="1" applyBorder="1"/>
    <xf numFmtId="0" fontId="0" fillId="6" borderId="11" xfId="0" applyFont="1" applyFill="1" applyBorder="1"/>
    <xf numFmtId="0" fontId="0" fillId="4" borderId="11" xfId="0" applyFill="1" applyBorder="1"/>
    <xf numFmtId="0" fontId="0" fillId="3" borderId="11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0" fillId="6" borderId="27" xfId="0" applyFill="1" applyBorder="1"/>
    <xf numFmtId="0" fontId="3" fillId="6" borderId="27" xfId="0" applyFont="1" applyFill="1" applyBorder="1" applyAlignment="1">
      <alignment horizontal="left"/>
    </xf>
    <xf numFmtId="0" fontId="0" fillId="6" borderId="27" xfId="0" applyFont="1" applyFill="1" applyBorder="1"/>
    <xf numFmtId="0" fontId="0" fillId="4" borderId="36" xfId="0" applyFont="1" applyFill="1" applyBorder="1"/>
    <xf numFmtId="0" fontId="0" fillId="6" borderId="11" xfId="0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6" borderId="13" xfId="0" applyFill="1" applyBorder="1"/>
    <xf numFmtId="0" fontId="0" fillId="6" borderId="13" xfId="0" applyFont="1" applyFill="1" applyBorder="1"/>
    <xf numFmtId="0" fontId="0" fillId="4" borderId="22" xfId="0" applyFont="1" applyFill="1" applyBorder="1"/>
    <xf numFmtId="0" fontId="5" fillId="3" borderId="25" xfId="0" applyFont="1" applyFill="1" applyBorder="1"/>
    <xf numFmtId="0" fontId="0" fillId="3" borderId="35" xfId="0" applyFont="1" applyFill="1" applyBorder="1"/>
    <xf numFmtId="0" fontId="5" fillId="3" borderId="27" xfId="0" applyFont="1" applyFill="1" applyBorder="1"/>
    <xf numFmtId="0" fontId="0" fillId="3" borderId="6" xfId="0" applyFont="1" applyFill="1" applyBorder="1" applyAlignment="1">
      <alignment horizontal="center"/>
    </xf>
    <xf numFmtId="0" fontId="5" fillId="3" borderId="13" xfId="0" applyFont="1" applyFill="1" applyBorder="1"/>
    <xf numFmtId="0" fontId="1" fillId="7" borderId="2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7" fillId="0" borderId="26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/>
    </xf>
    <xf numFmtId="2" fontId="0" fillId="0" borderId="41" xfId="0" applyNumberFormat="1" applyBorder="1"/>
    <xf numFmtId="2" fontId="0" fillId="0" borderId="43" xfId="0" applyNumberFormat="1" applyBorder="1"/>
    <xf numFmtId="0" fontId="6" fillId="0" borderId="21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41" xfId="0" applyFont="1" applyBorder="1"/>
    <xf numFmtId="0" fontId="0" fillId="0" borderId="42" xfId="0" applyFont="1" applyBorder="1" applyAlignment="1">
      <alignment horizontal="center"/>
    </xf>
    <xf numFmtId="0" fontId="0" fillId="0" borderId="42" xfId="0" applyFont="1" applyBorder="1"/>
    <xf numFmtId="0" fontId="5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8" xfId="0" applyFont="1" applyBorder="1"/>
    <xf numFmtId="0" fontId="0" fillId="0" borderId="49" xfId="0" applyFont="1" applyBorder="1" applyAlignment="1">
      <alignment horizontal="center"/>
    </xf>
    <xf numFmtId="0" fontId="0" fillId="0" borderId="49" xfId="0" applyFont="1" applyBorder="1"/>
    <xf numFmtId="0" fontId="5" fillId="0" borderId="5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/>
    </xf>
    <xf numFmtId="2" fontId="6" fillId="0" borderId="4" xfId="0" applyNumberFormat="1" applyFont="1" applyBorder="1"/>
    <xf numFmtId="0" fontId="6" fillId="0" borderId="15" xfId="0" applyFont="1" applyBorder="1" applyAlignment="1">
      <alignment horizontal="center"/>
    </xf>
    <xf numFmtId="2" fontId="0" fillId="0" borderId="54" xfId="0" applyNumberFormat="1" applyBorder="1"/>
    <xf numFmtId="2" fontId="0" fillId="0" borderId="56" xfId="0" applyNumberFormat="1" applyBorder="1"/>
    <xf numFmtId="0" fontId="6" fillId="0" borderId="6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1" xfId="0" applyFont="1" applyFill="1" applyBorder="1"/>
    <xf numFmtId="0" fontId="5" fillId="3" borderId="33" xfId="0" applyFont="1" applyFill="1" applyBorder="1" applyAlignment="1">
      <alignment horizontal="center"/>
    </xf>
    <xf numFmtId="2" fontId="0" fillId="3" borderId="33" xfId="0" applyNumberFormat="1" applyFill="1" applyBorder="1"/>
    <xf numFmtId="0" fontId="6" fillId="3" borderId="63" xfId="0" applyFont="1" applyFill="1" applyBorder="1" applyAlignment="1">
      <alignment horizontal="center"/>
    </xf>
    <xf numFmtId="0" fontId="0" fillId="3" borderId="57" xfId="0" applyFill="1" applyBorder="1"/>
    <xf numFmtId="0" fontId="0" fillId="3" borderId="58" xfId="0" applyFill="1" applyBorder="1" applyAlignment="1">
      <alignment horizontal="center"/>
    </xf>
    <xf numFmtId="0" fontId="0" fillId="3" borderId="58" xfId="0" applyFill="1" applyBorder="1"/>
    <xf numFmtId="0" fontId="6" fillId="3" borderId="59" xfId="0" applyFont="1" applyFill="1" applyBorder="1" applyAlignment="1">
      <alignment horizontal="center"/>
    </xf>
    <xf numFmtId="0" fontId="0" fillId="3" borderId="51" xfId="0" applyFill="1" applyBorder="1"/>
    <xf numFmtId="0" fontId="0" fillId="3" borderId="52" xfId="0" applyFill="1" applyBorder="1" applyAlignment="1">
      <alignment horizontal="center"/>
    </xf>
    <xf numFmtId="0" fontId="0" fillId="3" borderId="52" xfId="0" applyFill="1" applyBorder="1"/>
    <xf numFmtId="0" fontId="6" fillId="3" borderId="53" xfId="0" applyFont="1" applyFill="1" applyBorder="1" applyAlignment="1">
      <alignment horizontal="center"/>
    </xf>
    <xf numFmtId="2" fontId="0" fillId="5" borderId="6" xfId="0" applyNumberFormat="1" applyFill="1" applyBorder="1"/>
    <xf numFmtId="0" fontId="0" fillId="5" borderId="10" xfId="0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2" fontId="0" fillId="5" borderId="33" xfId="0" applyNumberFormat="1" applyFill="1" applyBorder="1"/>
    <xf numFmtId="0" fontId="6" fillId="5" borderId="29" xfId="0" applyFont="1" applyFill="1" applyBorder="1" applyAlignment="1">
      <alignment horizontal="center"/>
    </xf>
    <xf numFmtId="2" fontId="0" fillId="5" borderId="28" xfId="0" applyNumberFormat="1" applyFill="1" applyBorder="1"/>
    <xf numFmtId="2" fontId="0" fillId="5" borderId="29" xfId="0" applyNumberForma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6" fillId="3" borderId="24" xfId="0" applyFont="1" applyFill="1" applyBorder="1"/>
    <xf numFmtId="0" fontId="6" fillId="3" borderId="9" xfId="0" applyFont="1" applyFill="1" applyBorder="1"/>
    <xf numFmtId="0" fontId="6" fillId="3" borderId="11" xfId="0" applyFont="1" applyFill="1" applyBorder="1"/>
    <xf numFmtId="0" fontId="6" fillId="3" borderId="25" xfId="0" applyFont="1" applyFill="1" applyBorder="1"/>
    <xf numFmtId="0" fontId="6" fillId="5" borderId="9" xfId="0" applyFont="1" applyFill="1" applyBorder="1"/>
    <xf numFmtId="0" fontId="6" fillId="5" borderId="25" xfId="0" applyFont="1" applyFill="1" applyBorder="1" applyAlignment="1">
      <alignment horizontal="center"/>
    </xf>
    <xf numFmtId="0" fontId="6" fillId="5" borderId="11" xfId="0" applyFont="1" applyFill="1" applyBorder="1"/>
    <xf numFmtId="0" fontId="6" fillId="5" borderId="25" xfId="0" applyFont="1" applyFill="1" applyBorder="1"/>
    <xf numFmtId="0" fontId="6" fillId="4" borderId="33" xfId="0" applyFont="1" applyFill="1" applyBorder="1"/>
    <xf numFmtId="0" fontId="6" fillId="5" borderId="4" xfId="0" applyFont="1" applyFill="1" applyBorder="1"/>
    <xf numFmtId="0" fontId="6" fillId="5" borderId="6" xfId="0" applyFont="1" applyFill="1" applyBorder="1"/>
    <xf numFmtId="0" fontId="6" fillId="5" borderId="24" xfId="0" applyFont="1" applyFill="1" applyBorder="1"/>
    <xf numFmtId="0" fontId="6" fillId="4" borderId="25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25" xfId="0" applyFont="1" applyFill="1" applyBorder="1"/>
    <xf numFmtId="0" fontId="6" fillId="0" borderId="0" xfId="0" applyFont="1" applyFill="1" applyBorder="1"/>
    <xf numFmtId="0" fontId="6" fillId="4" borderId="69" xfId="0" applyFont="1" applyFill="1" applyBorder="1"/>
    <xf numFmtId="0" fontId="6" fillId="4" borderId="74" xfId="0" applyFont="1" applyFill="1" applyBorder="1" applyAlignment="1">
      <alignment horizontal="center"/>
    </xf>
    <xf numFmtId="0" fontId="6" fillId="4" borderId="70" xfId="0" applyFont="1" applyFill="1" applyBorder="1"/>
    <xf numFmtId="0" fontId="6" fillId="4" borderId="74" xfId="0" applyFont="1" applyFill="1" applyBorder="1"/>
    <xf numFmtId="2" fontId="0" fillId="4" borderId="41" xfId="0" applyNumberFormat="1" applyFill="1" applyBorder="1"/>
    <xf numFmtId="2" fontId="0" fillId="4" borderId="43" xfId="0" applyNumberFormat="1" applyFill="1" applyBorder="1"/>
    <xf numFmtId="2" fontId="0" fillId="4" borderId="6" xfId="0" applyNumberFormat="1" applyFill="1" applyBorder="1"/>
    <xf numFmtId="0" fontId="6" fillId="4" borderId="15" xfId="0" applyFont="1" applyFill="1" applyBorder="1" applyAlignment="1">
      <alignment horizontal="center"/>
    </xf>
    <xf numFmtId="2" fontId="0" fillId="4" borderId="54" xfId="0" applyNumberFormat="1" applyFill="1" applyBorder="1"/>
    <xf numFmtId="2" fontId="0" fillId="4" borderId="56" xfId="0" applyNumberFormat="1" applyFill="1" applyBorder="1"/>
    <xf numFmtId="2" fontId="0" fillId="3" borderId="43" xfId="0" applyNumberFormat="1" applyFill="1" applyBorder="1"/>
    <xf numFmtId="2" fontId="0" fillId="0" borderId="0" xfId="0" applyNumberFormat="1"/>
    <xf numFmtId="2" fontId="1" fillId="2" borderId="3" xfId="0" applyNumberFormat="1" applyFont="1" applyFill="1" applyBorder="1" applyAlignment="1">
      <alignment horizontal="center"/>
    </xf>
    <xf numFmtId="2" fontId="1" fillId="2" borderId="6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0" fillId="4" borderId="64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0" fillId="4" borderId="25" xfId="0" applyNumberFormat="1" applyFill="1" applyBorder="1" applyAlignment="1">
      <alignment horizontal="center"/>
    </xf>
    <xf numFmtId="2" fontId="0" fillId="4" borderId="75" xfId="0" applyNumberFormat="1" applyFill="1" applyBorder="1" applyAlignment="1">
      <alignment horizontal="center"/>
    </xf>
    <xf numFmtId="2" fontId="0" fillId="4" borderId="76" xfId="0" applyNumberFormat="1" applyFill="1" applyBorder="1" applyAlignment="1">
      <alignment horizontal="center"/>
    </xf>
    <xf numFmtId="2" fontId="0" fillId="4" borderId="40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6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67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67" xfId="0" applyNumberForma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65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6" fillId="4" borderId="67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67" xfId="0" applyNumberForma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4" borderId="65" xfId="0" applyNumberFormat="1" applyFill="1" applyBorder="1" applyAlignment="1">
      <alignment horizontal="center"/>
    </xf>
    <xf numFmtId="2" fontId="0" fillId="4" borderId="69" xfId="0" applyNumberFormat="1" applyFill="1" applyBorder="1" applyAlignment="1">
      <alignment horizontal="center"/>
    </xf>
    <xf numFmtId="2" fontId="0" fillId="4" borderId="70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7" fillId="0" borderId="6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34" xfId="0" applyFont="1" applyFill="1" applyBorder="1" applyAlignment="1">
      <alignment horizontal="center"/>
    </xf>
    <xf numFmtId="0" fontId="5" fillId="3" borderId="7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2" fontId="0" fillId="0" borderId="83" xfId="0" applyNumberFormat="1" applyFont="1" applyFill="1" applyBorder="1" applyAlignment="1">
      <alignment horizontal="center"/>
    </xf>
    <xf numFmtId="2" fontId="0" fillId="5" borderId="3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38" xfId="0" applyNumberForma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33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3" borderId="65" xfId="0" applyNumberFormat="1" applyFill="1" applyBorder="1" applyAlignment="1">
      <alignment horizontal="center"/>
    </xf>
    <xf numFmtId="2" fontId="6" fillId="4" borderId="66" xfId="0" applyNumberFormat="1" applyFont="1" applyFill="1" applyBorder="1" applyAlignment="1">
      <alignment horizontal="center"/>
    </xf>
    <xf numFmtId="2" fontId="6" fillId="4" borderId="65" xfId="0" applyNumberFormat="1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5" borderId="66" xfId="0" applyNumberFormat="1" applyFill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3" borderId="66" xfId="0" applyNumberFormat="1" applyFont="1" applyFill="1" applyBorder="1" applyAlignment="1">
      <alignment horizontal="center"/>
    </xf>
    <xf numFmtId="2" fontId="6" fillId="3" borderId="65" xfId="0" applyNumberFormat="1" applyFont="1" applyFill="1" applyBorder="1" applyAlignment="1">
      <alignment horizontal="center"/>
    </xf>
    <xf numFmtId="2" fontId="0" fillId="3" borderId="71" xfId="0" applyNumberFormat="1" applyFill="1" applyBorder="1" applyAlignment="1">
      <alignment horizontal="center"/>
    </xf>
    <xf numFmtId="2" fontId="0" fillId="3" borderId="72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25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72" xfId="0" applyNumberFormat="1" applyFill="1" applyBorder="1" applyAlignment="1">
      <alignment horizontal="center"/>
    </xf>
    <xf numFmtId="2" fontId="0" fillId="4" borderId="34" xfId="0" applyNumberFormat="1" applyFill="1" applyBorder="1" applyAlignment="1">
      <alignment horizontal="center"/>
    </xf>
    <xf numFmtId="2" fontId="0" fillId="4" borderId="73" xfId="0" applyNumberFormat="1" applyFill="1" applyBorder="1" applyAlignment="1">
      <alignment horizontal="center"/>
    </xf>
    <xf numFmtId="2" fontId="6" fillId="6" borderId="25" xfId="0" applyNumberFormat="1" applyFont="1" applyFill="1" applyBorder="1" applyAlignment="1">
      <alignment horizontal="center"/>
    </xf>
    <xf numFmtId="2" fontId="6" fillId="6" borderId="13" xfId="0" applyNumberFormat="1" applyFon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4" borderId="45" xfId="0" applyNumberFormat="1" applyFill="1" applyBorder="1" applyAlignment="1">
      <alignment horizontal="center"/>
    </xf>
    <xf numFmtId="2" fontId="0" fillId="4" borderId="47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31" xfId="0" applyNumberFormat="1" applyFill="1" applyBorder="1" applyAlignment="1">
      <alignment horizontal="center"/>
    </xf>
    <xf numFmtId="2" fontId="0" fillId="3" borderId="64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64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30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6" fillId="3" borderId="10" xfId="0" applyFont="1" applyFill="1" applyBorder="1"/>
    <xf numFmtId="2" fontId="6" fillId="3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3" borderId="35" xfId="0" applyFont="1" applyFill="1" applyBorder="1"/>
    <xf numFmtId="0" fontId="6" fillId="3" borderId="8" xfId="0" applyFont="1" applyFill="1" applyBorder="1"/>
    <xf numFmtId="2" fontId="6" fillId="3" borderId="35" xfId="0" applyNumberFormat="1" applyFont="1" applyFill="1" applyBorder="1" applyAlignment="1">
      <alignment horizontal="center"/>
    </xf>
    <xf numFmtId="0" fontId="6" fillId="3" borderId="13" xfId="0" applyFont="1" applyFill="1" applyBorder="1"/>
    <xf numFmtId="0" fontId="6" fillId="5" borderId="27" xfId="0" applyFont="1" applyFill="1" applyBorder="1"/>
    <xf numFmtId="0" fontId="6" fillId="5" borderId="13" xfId="0" applyFont="1" applyFill="1" applyBorder="1"/>
    <xf numFmtId="2" fontId="6" fillId="5" borderId="27" xfId="0" applyNumberFormat="1" applyFont="1" applyFill="1" applyBorder="1" applyAlignment="1">
      <alignment horizontal="center"/>
    </xf>
    <xf numFmtId="2" fontId="0" fillId="5" borderId="72" xfId="0" applyNumberFormat="1" applyFill="1" applyBorder="1" applyAlignment="1">
      <alignment horizontal="center"/>
    </xf>
    <xf numFmtId="0" fontId="6" fillId="5" borderId="20" xfId="0" applyFont="1" applyFill="1" applyBorder="1"/>
    <xf numFmtId="0" fontId="6" fillId="5" borderId="36" xfId="0" applyFont="1" applyFill="1" applyBorder="1"/>
    <xf numFmtId="0" fontId="0" fillId="5" borderId="34" xfId="0" applyFill="1" applyBorder="1"/>
    <xf numFmtId="0" fontId="6" fillId="5" borderId="22" xfId="0" applyFont="1" applyFill="1" applyBorder="1"/>
    <xf numFmtId="2" fontId="0" fillId="5" borderId="34" xfId="0" applyNumberFormat="1" applyFill="1" applyBorder="1" applyAlignment="1">
      <alignment horizontal="center"/>
    </xf>
    <xf numFmtId="2" fontId="0" fillId="5" borderId="73" xfId="0" applyNumberFormat="1" applyFill="1" applyBorder="1" applyAlignment="1">
      <alignment horizontal="center"/>
    </xf>
    <xf numFmtId="0" fontId="6" fillId="5" borderId="35" xfId="0" applyFont="1" applyFill="1" applyBorder="1"/>
    <xf numFmtId="0" fontId="0" fillId="5" borderId="24" xfId="0" applyFill="1" applyBorder="1"/>
    <xf numFmtId="0" fontId="6" fillId="5" borderId="8" xfId="0" applyFont="1" applyFill="1" applyBorder="1"/>
    <xf numFmtId="2" fontId="6" fillId="5" borderId="35" xfId="0" applyNumberFormat="1" applyFon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71" xfId="0" applyNumberFormat="1" applyFill="1" applyBorder="1" applyAlignment="1">
      <alignment horizontal="center"/>
    </xf>
    <xf numFmtId="2" fontId="0" fillId="5" borderId="35" xfId="0" applyNumberFormat="1" applyFill="1" applyBorder="1" applyAlignment="1">
      <alignment horizontal="center"/>
    </xf>
    <xf numFmtId="0" fontId="6" fillId="4" borderId="36" xfId="0" applyFont="1" applyFill="1" applyBorder="1"/>
    <xf numFmtId="0" fontId="6" fillId="4" borderId="27" xfId="0" applyFont="1" applyFill="1" applyBorder="1"/>
    <xf numFmtId="0" fontId="6" fillId="4" borderId="13" xfId="0" applyFont="1" applyFill="1" applyBorder="1"/>
    <xf numFmtId="2" fontId="0" fillId="4" borderId="72" xfId="0" applyNumberForma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4" xfId="0" applyNumberFormat="1" applyFill="1" applyBorder="1" applyAlignment="1">
      <alignment horizontal="center" vertical="center"/>
    </xf>
    <xf numFmtId="2" fontId="0" fillId="3" borderId="40" xfId="0" applyNumberForma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5" borderId="40" xfId="0" applyNumberForma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4" borderId="40" xfId="0" applyNumberForma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5" borderId="44" xfId="0" applyNumberForma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2" fontId="0" fillId="4" borderId="44" xfId="0" applyNumberForma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ynv/Downloads/Final%20Scores%20RG%20South%20Zone%20Com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s"/>
      <sheetName val="Judges Sheets"/>
      <sheetName val="Level 1 Overall"/>
      <sheetName val="Level 2 Overall"/>
      <sheetName val="Level 2 Team Results"/>
      <sheetName val="Level 3 Overall "/>
      <sheetName val="Level 3 Team Results"/>
      <sheetName val="Level 4 Overall"/>
      <sheetName val="Level 5 Overall"/>
      <sheetName val="Level 6 &amp; 7 Overall"/>
      <sheetName val="Sheet3"/>
      <sheetName val="Sheet2"/>
    </sheetNames>
    <sheetDataSet>
      <sheetData sheetId="0"/>
      <sheetData sheetId="1"/>
      <sheetData sheetId="2">
        <row r="41">
          <cell r="L41">
            <v>24.15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workbookViewId="0">
      <selection activeCell="A2" sqref="A2"/>
    </sheetView>
  </sheetViews>
  <sheetFormatPr defaultRowHeight="15" x14ac:dyDescent="0.25"/>
  <cols>
    <col min="1" max="1" width="7.140625" bestFit="1" customWidth="1"/>
    <col min="2" max="2" width="11.28515625" bestFit="1" customWidth="1"/>
    <col min="3" max="3" width="12.28515625" bestFit="1" customWidth="1"/>
    <col min="4" max="4" width="18.7109375" bestFit="1" customWidth="1"/>
    <col min="5" max="5" width="22.28515625" customWidth="1"/>
    <col min="6" max="9" width="10.28515625" style="37" customWidth="1"/>
    <col min="11" max="11" width="24.7109375" bestFit="1" customWidth="1"/>
  </cols>
  <sheetData>
    <row r="1" spans="1:15" s="2" customFormat="1" ht="27.75" customHeight="1" thickBot="1" x14ac:dyDescent="0.4">
      <c r="A1" s="35" t="s">
        <v>93</v>
      </c>
      <c r="B1" s="1" t="s">
        <v>92</v>
      </c>
      <c r="C1" s="1" t="s">
        <v>714</v>
      </c>
      <c r="D1" s="1" t="s">
        <v>715</v>
      </c>
      <c r="E1" s="1" t="s">
        <v>5</v>
      </c>
      <c r="F1" s="1" t="s">
        <v>8</v>
      </c>
      <c r="G1" s="35" t="s">
        <v>9</v>
      </c>
      <c r="H1" s="1" t="s">
        <v>10</v>
      </c>
      <c r="I1" s="1" t="s">
        <v>11</v>
      </c>
    </row>
    <row r="2" spans="1:15" x14ac:dyDescent="0.25">
      <c r="A2" s="54" t="s">
        <v>453</v>
      </c>
      <c r="B2" s="303" t="s">
        <v>529</v>
      </c>
      <c r="C2" s="250" t="s">
        <v>533</v>
      </c>
      <c r="D2" s="58" t="s">
        <v>385</v>
      </c>
      <c r="E2" s="199" t="s">
        <v>175</v>
      </c>
      <c r="F2" s="449">
        <v>11.95</v>
      </c>
      <c r="G2" s="450">
        <v>10.95</v>
      </c>
      <c r="H2" s="451">
        <f>+F2+G2</f>
        <v>22.9</v>
      </c>
      <c r="I2" s="452">
        <f>+H2/2</f>
        <v>11.45</v>
      </c>
      <c r="N2" s="37"/>
      <c r="O2" s="36"/>
    </row>
    <row r="3" spans="1:15" x14ac:dyDescent="0.25">
      <c r="A3" s="40" t="s">
        <v>453</v>
      </c>
      <c r="B3" s="304" t="s">
        <v>529</v>
      </c>
      <c r="C3" s="305" t="s">
        <v>140</v>
      </c>
      <c r="D3" s="89" t="s">
        <v>532</v>
      </c>
      <c r="E3" s="204" t="s">
        <v>89</v>
      </c>
      <c r="F3" s="453">
        <v>11.95</v>
      </c>
      <c r="G3" s="454">
        <v>10.75</v>
      </c>
      <c r="H3" s="455">
        <f>+F3+G3</f>
        <v>22.7</v>
      </c>
      <c r="I3" s="456">
        <f>+H3/2</f>
        <v>11.35</v>
      </c>
      <c r="N3" s="37"/>
      <c r="O3" s="36"/>
    </row>
    <row r="4" spans="1:15" x14ac:dyDescent="0.25">
      <c r="A4" s="77" t="s">
        <v>453</v>
      </c>
      <c r="B4" s="297" t="s">
        <v>529</v>
      </c>
      <c r="C4" s="298" t="s">
        <v>534</v>
      </c>
      <c r="D4" s="78" t="s">
        <v>535</v>
      </c>
      <c r="E4" s="200" t="s">
        <v>175</v>
      </c>
      <c r="F4" s="457">
        <v>11.65</v>
      </c>
      <c r="G4" s="458">
        <v>10.6</v>
      </c>
      <c r="H4" s="459">
        <f>+F4+G4</f>
        <v>22.25</v>
      </c>
      <c r="I4" s="460">
        <f>+H4/2</f>
        <v>11.125</v>
      </c>
      <c r="N4" s="37"/>
      <c r="O4" s="36"/>
    </row>
    <row r="5" spans="1:15" x14ac:dyDescent="0.25">
      <c r="A5" s="61" t="s">
        <v>453</v>
      </c>
      <c r="B5" s="271" t="s">
        <v>529</v>
      </c>
      <c r="C5" s="272" t="s">
        <v>536</v>
      </c>
      <c r="D5" s="64" t="s">
        <v>537</v>
      </c>
      <c r="E5" s="201" t="s">
        <v>176</v>
      </c>
      <c r="F5" s="461">
        <v>10.8</v>
      </c>
      <c r="G5" s="462">
        <v>10.6</v>
      </c>
      <c r="H5" s="463">
        <f>+F5+G5</f>
        <v>21.4</v>
      </c>
      <c r="I5" s="464">
        <f>+H5/2</f>
        <v>10.7</v>
      </c>
      <c r="N5" s="37"/>
      <c r="O5" s="36"/>
    </row>
    <row r="6" spans="1:15" ht="15.75" thickBot="1" x14ac:dyDescent="0.3">
      <c r="A6" s="65" t="s">
        <v>453</v>
      </c>
      <c r="B6" s="273" t="s">
        <v>529</v>
      </c>
      <c r="C6" s="274" t="s">
        <v>530</v>
      </c>
      <c r="D6" s="68" t="s">
        <v>531</v>
      </c>
      <c r="E6" s="202" t="s">
        <v>87</v>
      </c>
      <c r="F6" s="465">
        <v>10.55</v>
      </c>
      <c r="G6" s="466">
        <v>10.6</v>
      </c>
      <c r="H6" s="467">
        <f>+F6+G6</f>
        <v>21.15</v>
      </c>
      <c r="I6" s="468">
        <f>+H6/2</f>
        <v>10.574999999999999</v>
      </c>
      <c r="N6" s="37"/>
      <c r="O6" s="36"/>
    </row>
    <row r="7" spans="1:15" s="28" customFormat="1" ht="15.75" thickBot="1" x14ac:dyDescent="0.3">
      <c r="B7" s="29"/>
      <c r="F7" s="469"/>
      <c r="G7" s="469"/>
      <c r="H7" s="469"/>
      <c r="I7" s="469"/>
      <c r="N7" s="29"/>
      <c r="O7" s="218"/>
    </row>
    <row r="8" spans="1:15" x14ac:dyDescent="0.25">
      <c r="A8" s="54" t="s">
        <v>453</v>
      </c>
      <c r="B8" s="303" t="s">
        <v>94</v>
      </c>
      <c r="C8" s="250" t="s">
        <v>107</v>
      </c>
      <c r="D8" s="58" t="s">
        <v>476</v>
      </c>
      <c r="E8" s="199" t="s">
        <v>208</v>
      </c>
      <c r="F8" s="470">
        <v>12</v>
      </c>
      <c r="G8" s="471">
        <v>11.3</v>
      </c>
      <c r="H8" s="452">
        <f t="shared" ref="H8:H29" si="0">+F8+G8</f>
        <v>23.3</v>
      </c>
      <c r="I8" s="452">
        <f t="shared" ref="I8:I29" si="1">+H8/2</f>
        <v>11.65</v>
      </c>
      <c r="N8" s="37"/>
      <c r="O8" s="36"/>
    </row>
    <row r="9" spans="1:15" x14ac:dyDescent="0.25">
      <c r="A9" s="40" t="s">
        <v>453</v>
      </c>
      <c r="B9" s="304" t="s">
        <v>94</v>
      </c>
      <c r="C9" s="306" t="s">
        <v>471</v>
      </c>
      <c r="D9" s="89" t="s">
        <v>365</v>
      </c>
      <c r="E9" s="204" t="s">
        <v>85</v>
      </c>
      <c r="F9" s="472">
        <v>11.75</v>
      </c>
      <c r="G9" s="473">
        <v>11.35</v>
      </c>
      <c r="H9" s="456">
        <f t="shared" si="0"/>
        <v>23.1</v>
      </c>
      <c r="I9" s="456">
        <f t="shared" si="1"/>
        <v>11.55</v>
      </c>
      <c r="N9" s="37"/>
      <c r="O9" s="36"/>
    </row>
    <row r="10" spans="1:15" x14ac:dyDescent="0.25">
      <c r="A10" s="40" t="s">
        <v>453</v>
      </c>
      <c r="B10" s="304" t="s">
        <v>94</v>
      </c>
      <c r="C10" s="306" t="s">
        <v>479</v>
      </c>
      <c r="D10" s="89" t="s">
        <v>480</v>
      </c>
      <c r="E10" s="204" t="s">
        <v>176</v>
      </c>
      <c r="F10" s="472">
        <v>11.55</v>
      </c>
      <c r="G10" s="473">
        <v>11.3</v>
      </c>
      <c r="H10" s="456">
        <f t="shared" si="0"/>
        <v>22.85</v>
      </c>
      <c r="I10" s="456">
        <f t="shared" si="1"/>
        <v>11.425000000000001</v>
      </c>
      <c r="N10" s="37"/>
      <c r="O10" s="36"/>
    </row>
    <row r="11" spans="1:15" x14ac:dyDescent="0.25">
      <c r="A11" s="94" t="s">
        <v>453</v>
      </c>
      <c r="B11" s="307" t="s">
        <v>94</v>
      </c>
      <c r="C11" s="308" t="s">
        <v>456</v>
      </c>
      <c r="D11" s="95" t="s">
        <v>72</v>
      </c>
      <c r="E11" s="210" t="s">
        <v>89</v>
      </c>
      <c r="F11" s="472">
        <v>12</v>
      </c>
      <c r="G11" s="473">
        <v>10.65</v>
      </c>
      <c r="H11" s="456">
        <f t="shared" si="0"/>
        <v>22.65</v>
      </c>
      <c r="I11" s="456">
        <f t="shared" si="1"/>
        <v>11.324999999999999</v>
      </c>
      <c r="N11" s="37"/>
      <c r="O11" s="36"/>
    </row>
    <row r="12" spans="1:15" x14ac:dyDescent="0.25">
      <c r="A12" s="77" t="s">
        <v>453</v>
      </c>
      <c r="B12" s="297" t="s">
        <v>94</v>
      </c>
      <c r="C12" s="298" t="s">
        <v>477</v>
      </c>
      <c r="D12" s="78" t="s">
        <v>309</v>
      </c>
      <c r="E12" s="200" t="s">
        <v>176</v>
      </c>
      <c r="F12" s="474">
        <v>11.7</v>
      </c>
      <c r="G12" s="475">
        <v>10.8</v>
      </c>
      <c r="H12" s="460">
        <f t="shared" si="0"/>
        <v>22.5</v>
      </c>
      <c r="I12" s="460">
        <f t="shared" si="1"/>
        <v>11.25</v>
      </c>
      <c r="N12" s="37"/>
      <c r="O12" s="36"/>
    </row>
    <row r="13" spans="1:15" x14ac:dyDescent="0.25">
      <c r="A13" s="77" t="s">
        <v>453</v>
      </c>
      <c r="B13" s="297" t="s">
        <v>94</v>
      </c>
      <c r="C13" s="298" t="s">
        <v>125</v>
      </c>
      <c r="D13" s="78" t="s">
        <v>380</v>
      </c>
      <c r="E13" s="200" t="s">
        <v>175</v>
      </c>
      <c r="F13" s="474">
        <v>11.35</v>
      </c>
      <c r="G13" s="475">
        <v>10.9</v>
      </c>
      <c r="H13" s="460">
        <f t="shared" si="0"/>
        <v>22.25</v>
      </c>
      <c r="I13" s="460">
        <f t="shared" si="1"/>
        <v>11.125</v>
      </c>
      <c r="J13" s="28"/>
      <c r="N13" s="37"/>
      <c r="O13" s="36"/>
    </row>
    <row r="14" spans="1:15" x14ac:dyDescent="0.25">
      <c r="A14" s="77" t="s">
        <v>453</v>
      </c>
      <c r="B14" s="297" t="s">
        <v>94</v>
      </c>
      <c r="C14" s="298" t="s">
        <v>180</v>
      </c>
      <c r="D14" s="78" t="s">
        <v>466</v>
      </c>
      <c r="E14" s="200" t="s">
        <v>83</v>
      </c>
      <c r="F14" s="474">
        <v>11</v>
      </c>
      <c r="G14" s="475">
        <v>11.25</v>
      </c>
      <c r="H14" s="460">
        <f t="shared" si="0"/>
        <v>22.25</v>
      </c>
      <c r="I14" s="460">
        <f t="shared" si="1"/>
        <v>11.125</v>
      </c>
      <c r="N14" s="37"/>
      <c r="O14" s="36"/>
    </row>
    <row r="15" spans="1:15" x14ac:dyDescent="0.25">
      <c r="A15" s="81" t="s">
        <v>453</v>
      </c>
      <c r="B15" s="299" t="s">
        <v>94</v>
      </c>
      <c r="C15" s="300" t="s">
        <v>454</v>
      </c>
      <c r="D15" s="84" t="s">
        <v>455</v>
      </c>
      <c r="E15" s="205" t="s">
        <v>89</v>
      </c>
      <c r="F15" s="474">
        <v>11.3</v>
      </c>
      <c r="G15" s="475">
        <v>10.8</v>
      </c>
      <c r="H15" s="460">
        <f t="shared" si="0"/>
        <v>22.1</v>
      </c>
      <c r="I15" s="460">
        <f t="shared" si="1"/>
        <v>11.05</v>
      </c>
      <c r="N15" s="37"/>
      <c r="O15" s="36"/>
    </row>
    <row r="16" spans="1:15" x14ac:dyDescent="0.25">
      <c r="A16" s="77" t="s">
        <v>453</v>
      </c>
      <c r="B16" s="297" t="s">
        <v>94</v>
      </c>
      <c r="C16" s="298" t="s">
        <v>180</v>
      </c>
      <c r="D16" s="78" t="s">
        <v>478</v>
      </c>
      <c r="E16" s="200" t="s">
        <v>176</v>
      </c>
      <c r="F16" s="474">
        <v>11.7</v>
      </c>
      <c r="G16" s="475">
        <v>10.4</v>
      </c>
      <c r="H16" s="460">
        <f t="shared" si="0"/>
        <v>22.1</v>
      </c>
      <c r="I16" s="460">
        <f t="shared" si="1"/>
        <v>11.05</v>
      </c>
      <c r="N16" s="37"/>
      <c r="O16" s="36"/>
    </row>
    <row r="17" spans="1:15" x14ac:dyDescent="0.25">
      <c r="A17" s="77" t="s">
        <v>453</v>
      </c>
      <c r="B17" s="297" t="s">
        <v>94</v>
      </c>
      <c r="C17" s="298" t="s">
        <v>462</v>
      </c>
      <c r="D17" s="78" t="s">
        <v>156</v>
      </c>
      <c r="E17" s="200" t="s">
        <v>175</v>
      </c>
      <c r="F17" s="474">
        <v>11.3</v>
      </c>
      <c r="G17" s="475">
        <v>10.75</v>
      </c>
      <c r="H17" s="460">
        <f t="shared" si="0"/>
        <v>22.05</v>
      </c>
      <c r="I17" s="460">
        <f t="shared" si="1"/>
        <v>11.025</v>
      </c>
      <c r="N17" s="37"/>
      <c r="O17" s="36"/>
    </row>
    <row r="18" spans="1:15" x14ac:dyDescent="0.25">
      <c r="A18" s="77" t="s">
        <v>453</v>
      </c>
      <c r="B18" s="297" t="s">
        <v>94</v>
      </c>
      <c r="C18" s="298" t="s">
        <v>460</v>
      </c>
      <c r="D18" s="78" t="s">
        <v>461</v>
      </c>
      <c r="E18" s="200" t="s">
        <v>175</v>
      </c>
      <c r="F18" s="474">
        <v>11</v>
      </c>
      <c r="G18" s="475">
        <v>11</v>
      </c>
      <c r="H18" s="460">
        <f t="shared" si="0"/>
        <v>22</v>
      </c>
      <c r="I18" s="460">
        <f t="shared" si="1"/>
        <v>11</v>
      </c>
      <c r="N18" s="37"/>
      <c r="O18" s="36"/>
    </row>
    <row r="19" spans="1:15" x14ac:dyDescent="0.25">
      <c r="A19" s="77" t="s">
        <v>453</v>
      </c>
      <c r="B19" s="297" t="s">
        <v>94</v>
      </c>
      <c r="C19" s="298" t="s">
        <v>366</v>
      </c>
      <c r="D19" s="78" t="s">
        <v>472</v>
      </c>
      <c r="E19" s="200" t="s">
        <v>473</v>
      </c>
      <c r="F19" s="474">
        <v>11</v>
      </c>
      <c r="G19" s="475">
        <v>10.85</v>
      </c>
      <c r="H19" s="460">
        <f t="shared" si="0"/>
        <v>21.85</v>
      </c>
      <c r="I19" s="460">
        <f t="shared" si="1"/>
        <v>10.925000000000001</v>
      </c>
      <c r="N19" s="37"/>
      <c r="O19" s="36"/>
    </row>
    <row r="20" spans="1:15" x14ac:dyDescent="0.25">
      <c r="A20" s="71" t="s">
        <v>453</v>
      </c>
      <c r="B20" s="275" t="s">
        <v>94</v>
      </c>
      <c r="C20" s="71" t="s">
        <v>515</v>
      </c>
      <c r="D20" s="276" t="s">
        <v>516</v>
      </c>
      <c r="E20" s="277" t="s">
        <v>91</v>
      </c>
      <c r="F20" s="461">
        <v>10.95</v>
      </c>
      <c r="G20" s="462">
        <v>10.5</v>
      </c>
      <c r="H20" s="463">
        <f t="shared" si="0"/>
        <v>21.45</v>
      </c>
      <c r="I20" s="464">
        <f t="shared" si="1"/>
        <v>10.725</v>
      </c>
      <c r="N20" s="37"/>
      <c r="O20" s="36"/>
    </row>
    <row r="21" spans="1:15" x14ac:dyDescent="0.25">
      <c r="A21" s="71" t="s">
        <v>453</v>
      </c>
      <c r="B21" s="275" t="s">
        <v>94</v>
      </c>
      <c r="C21" s="278" t="s">
        <v>459</v>
      </c>
      <c r="D21" s="72" t="s">
        <v>458</v>
      </c>
      <c r="E21" s="207" t="s">
        <v>89</v>
      </c>
      <c r="F21" s="476">
        <v>11.2</v>
      </c>
      <c r="G21" s="477">
        <v>10.15</v>
      </c>
      <c r="H21" s="464">
        <f t="shared" si="0"/>
        <v>21.35</v>
      </c>
      <c r="I21" s="464">
        <f t="shared" si="1"/>
        <v>10.675000000000001</v>
      </c>
      <c r="N21" s="37"/>
      <c r="O21" s="36"/>
    </row>
    <row r="22" spans="1:15" ht="15.75" x14ac:dyDescent="0.25">
      <c r="A22" s="61" t="s">
        <v>453</v>
      </c>
      <c r="B22" s="271" t="s">
        <v>94</v>
      </c>
      <c r="C22" s="279" t="s">
        <v>481</v>
      </c>
      <c r="D22" s="280" t="s">
        <v>482</v>
      </c>
      <c r="E22" s="201" t="s">
        <v>103</v>
      </c>
      <c r="F22" s="476">
        <v>11</v>
      </c>
      <c r="G22" s="477">
        <v>10.3</v>
      </c>
      <c r="H22" s="464">
        <f t="shared" si="0"/>
        <v>21.3</v>
      </c>
      <c r="I22" s="464">
        <f t="shared" si="1"/>
        <v>10.65</v>
      </c>
      <c r="N22" s="37"/>
      <c r="O22" s="36"/>
    </row>
    <row r="23" spans="1:15" x14ac:dyDescent="0.25">
      <c r="A23" s="61" t="s">
        <v>453</v>
      </c>
      <c r="B23" s="271" t="s">
        <v>94</v>
      </c>
      <c r="C23" s="272" t="s">
        <v>81</v>
      </c>
      <c r="D23" s="64" t="s">
        <v>33</v>
      </c>
      <c r="E23" s="201" t="s">
        <v>87</v>
      </c>
      <c r="F23" s="476">
        <v>11</v>
      </c>
      <c r="G23" s="477">
        <v>10.25</v>
      </c>
      <c r="H23" s="464">
        <f t="shared" si="0"/>
        <v>21.25</v>
      </c>
      <c r="I23" s="464">
        <f t="shared" si="1"/>
        <v>10.625</v>
      </c>
      <c r="N23" s="37"/>
      <c r="O23" s="36"/>
    </row>
    <row r="24" spans="1:15" x14ac:dyDescent="0.25">
      <c r="A24" s="61" t="s">
        <v>453</v>
      </c>
      <c r="B24" s="271" t="s">
        <v>94</v>
      </c>
      <c r="C24" s="272" t="s">
        <v>467</v>
      </c>
      <c r="D24" s="64" t="s">
        <v>145</v>
      </c>
      <c r="E24" s="201" t="s">
        <v>83</v>
      </c>
      <c r="F24" s="476">
        <v>10.8</v>
      </c>
      <c r="G24" s="477">
        <v>10.4</v>
      </c>
      <c r="H24" s="464">
        <f t="shared" si="0"/>
        <v>21.200000000000003</v>
      </c>
      <c r="I24" s="464">
        <f t="shared" si="1"/>
        <v>10.600000000000001</v>
      </c>
      <c r="N24" s="37"/>
      <c r="O24" s="36"/>
    </row>
    <row r="25" spans="1:15" x14ac:dyDescent="0.25">
      <c r="A25" s="61" t="s">
        <v>453</v>
      </c>
      <c r="B25" s="271" t="s">
        <v>94</v>
      </c>
      <c r="C25" s="272" t="s">
        <v>463</v>
      </c>
      <c r="D25" s="64" t="s">
        <v>464</v>
      </c>
      <c r="E25" s="201" t="s">
        <v>175</v>
      </c>
      <c r="F25" s="476">
        <v>10.85</v>
      </c>
      <c r="G25" s="477">
        <v>10.35</v>
      </c>
      <c r="H25" s="464">
        <f t="shared" si="0"/>
        <v>21.2</v>
      </c>
      <c r="I25" s="464">
        <f t="shared" si="1"/>
        <v>10.6</v>
      </c>
      <c r="N25" s="37"/>
      <c r="O25" s="36"/>
    </row>
    <row r="26" spans="1:15" x14ac:dyDescent="0.25">
      <c r="A26" s="61" t="s">
        <v>453</v>
      </c>
      <c r="B26" s="271" t="s">
        <v>94</v>
      </c>
      <c r="C26" s="272" t="s">
        <v>469</v>
      </c>
      <c r="D26" s="64" t="s">
        <v>470</v>
      </c>
      <c r="E26" s="201" t="s">
        <v>83</v>
      </c>
      <c r="F26" s="476">
        <v>10.95</v>
      </c>
      <c r="G26" s="477">
        <v>10.050000000000001</v>
      </c>
      <c r="H26" s="464">
        <f t="shared" si="0"/>
        <v>21</v>
      </c>
      <c r="I26" s="464">
        <f t="shared" si="1"/>
        <v>10.5</v>
      </c>
      <c r="N26" s="37"/>
      <c r="O26" s="36"/>
    </row>
    <row r="27" spans="1:15" x14ac:dyDescent="0.25">
      <c r="A27" s="71" t="s">
        <v>453</v>
      </c>
      <c r="B27" s="275" t="s">
        <v>94</v>
      </c>
      <c r="C27" s="278" t="s">
        <v>457</v>
      </c>
      <c r="D27" s="72" t="s">
        <v>458</v>
      </c>
      <c r="E27" s="207" t="s">
        <v>89</v>
      </c>
      <c r="F27" s="476">
        <v>11</v>
      </c>
      <c r="G27" s="477">
        <v>9.9</v>
      </c>
      <c r="H27" s="464">
        <f t="shared" si="0"/>
        <v>20.9</v>
      </c>
      <c r="I27" s="464">
        <f t="shared" si="1"/>
        <v>10.45</v>
      </c>
      <c r="N27" s="37"/>
      <c r="O27" s="36"/>
    </row>
    <row r="28" spans="1:15" x14ac:dyDescent="0.25">
      <c r="A28" s="61" t="s">
        <v>453</v>
      </c>
      <c r="B28" s="271" t="s">
        <v>94</v>
      </c>
      <c r="C28" s="272" t="s">
        <v>468</v>
      </c>
      <c r="D28" s="64" t="s">
        <v>27</v>
      </c>
      <c r="E28" s="201" t="s">
        <v>83</v>
      </c>
      <c r="F28" s="476">
        <v>10.9</v>
      </c>
      <c r="G28" s="477">
        <v>9.9499999999999993</v>
      </c>
      <c r="H28" s="464">
        <f t="shared" si="0"/>
        <v>20.85</v>
      </c>
      <c r="I28" s="464">
        <f t="shared" si="1"/>
        <v>10.425000000000001</v>
      </c>
      <c r="N28" s="37"/>
      <c r="O28" s="36"/>
    </row>
    <row r="29" spans="1:15" ht="15.75" thickBot="1" x14ac:dyDescent="0.3">
      <c r="A29" s="281" t="s">
        <v>453</v>
      </c>
      <c r="B29" s="282" t="s">
        <v>94</v>
      </c>
      <c r="C29" s="283" t="s">
        <v>474</v>
      </c>
      <c r="D29" s="284" t="s">
        <v>475</v>
      </c>
      <c r="E29" s="285" t="s">
        <v>208</v>
      </c>
      <c r="F29" s="478">
        <v>10.65</v>
      </c>
      <c r="G29" s="479">
        <v>10.199999999999999</v>
      </c>
      <c r="H29" s="480">
        <f t="shared" si="0"/>
        <v>20.85</v>
      </c>
      <c r="I29" s="480">
        <f t="shared" si="1"/>
        <v>10.425000000000001</v>
      </c>
      <c r="N29" s="37"/>
      <c r="O29" s="36"/>
    </row>
    <row r="30" spans="1:15" s="28" customFormat="1" ht="15.75" thickBot="1" x14ac:dyDescent="0.3">
      <c r="B30" s="29"/>
      <c r="F30" s="469"/>
      <c r="G30" s="469"/>
      <c r="H30" s="469"/>
      <c r="I30" s="469"/>
      <c r="N30" s="29"/>
      <c r="O30" s="218"/>
    </row>
    <row r="31" spans="1:15" x14ac:dyDescent="0.25">
      <c r="A31" s="54" t="s">
        <v>453</v>
      </c>
      <c r="B31" s="303" t="s">
        <v>104</v>
      </c>
      <c r="C31" s="250" t="s">
        <v>525</v>
      </c>
      <c r="D31" s="56" t="s">
        <v>526</v>
      </c>
      <c r="E31" s="199" t="s">
        <v>176</v>
      </c>
      <c r="F31" s="470">
        <v>11.9</v>
      </c>
      <c r="G31" s="481">
        <v>11.5</v>
      </c>
      <c r="H31" s="482">
        <f t="shared" ref="H31:H36" si="2">+F31+G31</f>
        <v>23.4</v>
      </c>
      <c r="I31" s="452">
        <f t="shared" ref="I31:I36" si="3">+H31/2</f>
        <v>11.7</v>
      </c>
      <c r="N31" s="37"/>
      <c r="O31" s="36"/>
    </row>
    <row r="32" spans="1:15" x14ac:dyDescent="0.25">
      <c r="A32" s="309" t="s">
        <v>453</v>
      </c>
      <c r="B32" s="307" t="s">
        <v>104</v>
      </c>
      <c r="C32" s="310" t="s">
        <v>528</v>
      </c>
      <c r="D32" s="311" t="s">
        <v>194</v>
      </c>
      <c r="E32" s="312" t="s">
        <v>91</v>
      </c>
      <c r="F32" s="472">
        <v>11.9</v>
      </c>
      <c r="G32" s="483">
        <v>11.5</v>
      </c>
      <c r="H32" s="484">
        <f t="shared" si="2"/>
        <v>23.4</v>
      </c>
      <c r="I32" s="456">
        <f t="shared" si="3"/>
        <v>11.7</v>
      </c>
      <c r="N32" s="37"/>
      <c r="O32" s="36"/>
    </row>
    <row r="33" spans="1:15" x14ac:dyDescent="0.25">
      <c r="A33" s="40" t="s">
        <v>453</v>
      </c>
      <c r="B33" s="304" t="s">
        <v>104</v>
      </c>
      <c r="C33" s="306" t="s">
        <v>496</v>
      </c>
      <c r="D33" s="42" t="s">
        <v>527</v>
      </c>
      <c r="E33" s="204" t="s">
        <v>91</v>
      </c>
      <c r="F33" s="472">
        <v>11.7</v>
      </c>
      <c r="G33" s="483">
        <v>11.25</v>
      </c>
      <c r="H33" s="484">
        <f t="shared" si="2"/>
        <v>22.95</v>
      </c>
      <c r="I33" s="456">
        <f t="shared" si="3"/>
        <v>11.475</v>
      </c>
      <c r="N33" s="37"/>
      <c r="O33" s="36"/>
    </row>
    <row r="34" spans="1:15" x14ac:dyDescent="0.25">
      <c r="A34" s="77" t="s">
        <v>453</v>
      </c>
      <c r="B34" s="297" t="s">
        <v>104</v>
      </c>
      <c r="C34" s="298" t="s">
        <v>521</v>
      </c>
      <c r="D34" s="229" t="s">
        <v>522</v>
      </c>
      <c r="E34" s="200" t="s">
        <v>83</v>
      </c>
      <c r="F34" s="474">
        <v>11.7</v>
      </c>
      <c r="G34" s="485">
        <v>10.85</v>
      </c>
      <c r="H34" s="486">
        <f t="shared" si="2"/>
        <v>22.549999999999997</v>
      </c>
      <c r="I34" s="460">
        <f t="shared" si="3"/>
        <v>11.274999999999999</v>
      </c>
      <c r="N34" s="37"/>
      <c r="O34" s="36"/>
    </row>
    <row r="35" spans="1:15" x14ac:dyDescent="0.25">
      <c r="A35" s="77" t="s">
        <v>453</v>
      </c>
      <c r="B35" s="297" t="s">
        <v>104</v>
      </c>
      <c r="C35" s="298" t="s">
        <v>471</v>
      </c>
      <c r="D35" s="229" t="s">
        <v>524</v>
      </c>
      <c r="E35" s="200" t="s">
        <v>87</v>
      </c>
      <c r="F35" s="474">
        <v>11.5</v>
      </c>
      <c r="G35" s="485">
        <v>10.65</v>
      </c>
      <c r="H35" s="486">
        <f t="shared" si="2"/>
        <v>22.15</v>
      </c>
      <c r="I35" s="460">
        <f t="shared" si="3"/>
        <v>11.074999999999999</v>
      </c>
      <c r="N35" s="37"/>
      <c r="O35" s="36"/>
    </row>
    <row r="36" spans="1:15" ht="15.75" thickBot="1" x14ac:dyDescent="0.3">
      <c r="A36" s="106" t="s">
        <v>453</v>
      </c>
      <c r="B36" s="301" t="s">
        <v>104</v>
      </c>
      <c r="C36" s="220" t="s">
        <v>209</v>
      </c>
      <c r="D36" s="108" t="s">
        <v>523</v>
      </c>
      <c r="E36" s="302" t="s">
        <v>83</v>
      </c>
      <c r="F36" s="487">
        <v>11.5</v>
      </c>
      <c r="G36" s="488">
        <v>10.3</v>
      </c>
      <c r="H36" s="489">
        <f t="shared" si="2"/>
        <v>21.8</v>
      </c>
      <c r="I36" s="490">
        <f t="shared" si="3"/>
        <v>10.9</v>
      </c>
      <c r="N36" s="37"/>
      <c r="O36" s="36"/>
    </row>
    <row r="37" spans="1:15" s="28" customFormat="1" ht="15.75" thickBot="1" x14ac:dyDescent="0.3">
      <c r="B37" s="29"/>
      <c r="F37" s="469"/>
      <c r="G37" s="469"/>
      <c r="H37" s="469"/>
      <c r="I37" s="469"/>
      <c r="N37" s="29"/>
      <c r="O37" s="218"/>
    </row>
    <row r="38" spans="1:15" x14ac:dyDescent="0.25">
      <c r="A38" s="54" t="s">
        <v>453</v>
      </c>
      <c r="B38" s="303" t="s">
        <v>13</v>
      </c>
      <c r="C38" s="250" t="s">
        <v>494</v>
      </c>
      <c r="D38" s="56" t="s">
        <v>495</v>
      </c>
      <c r="E38" s="199" t="s">
        <v>85</v>
      </c>
      <c r="F38" s="470">
        <v>12.4</v>
      </c>
      <c r="G38" s="481">
        <v>12.2</v>
      </c>
      <c r="H38" s="482">
        <f t="shared" ref="H38:H51" si="4">+F38+G38</f>
        <v>24.6</v>
      </c>
      <c r="I38" s="452">
        <f t="shared" ref="I38:I51" si="5">+H38/2</f>
        <v>12.3</v>
      </c>
      <c r="N38" s="37"/>
      <c r="O38" s="36"/>
    </row>
    <row r="39" spans="1:15" x14ac:dyDescent="0.25">
      <c r="A39" s="94" t="s">
        <v>453</v>
      </c>
      <c r="B39" s="307" t="s">
        <v>13</v>
      </c>
      <c r="C39" s="308" t="s">
        <v>125</v>
      </c>
      <c r="D39" s="313" t="s">
        <v>483</v>
      </c>
      <c r="E39" s="210" t="s">
        <v>83</v>
      </c>
      <c r="F39" s="472">
        <v>11.8</v>
      </c>
      <c r="G39" s="483">
        <v>11.5</v>
      </c>
      <c r="H39" s="484">
        <f t="shared" si="4"/>
        <v>23.3</v>
      </c>
      <c r="I39" s="456">
        <f t="shared" si="5"/>
        <v>11.65</v>
      </c>
      <c r="N39" s="37"/>
      <c r="O39" s="36"/>
    </row>
    <row r="40" spans="1:15" x14ac:dyDescent="0.25">
      <c r="A40" s="94" t="s">
        <v>453</v>
      </c>
      <c r="B40" s="307" t="s">
        <v>13</v>
      </c>
      <c r="C40" s="308" t="s">
        <v>486</v>
      </c>
      <c r="D40" s="313" t="s">
        <v>487</v>
      </c>
      <c r="E40" s="210" t="s">
        <v>83</v>
      </c>
      <c r="F40" s="472">
        <v>11.7</v>
      </c>
      <c r="G40" s="483">
        <v>11.55</v>
      </c>
      <c r="H40" s="484">
        <f t="shared" si="4"/>
        <v>23.25</v>
      </c>
      <c r="I40" s="456">
        <f t="shared" si="5"/>
        <v>11.625</v>
      </c>
      <c r="N40" s="37"/>
      <c r="O40" s="36"/>
    </row>
    <row r="41" spans="1:15" x14ac:dyDescent="0.25">
      <c r="A41" s="94" t="s">
        <v>453</v>
      </c>
      <c r="B41" s="307" t="s">
        <v>13</v>
      </c>
      <c r="C41" s="308" t="s">
        <v>484</v>
      </c>
      <c r="D41" s="313" t="s">
        <v>485</v>
      </c>
      <c r="E41" s="210" t="s">
        <v>83</v>
      </c>
      <c r="F41" s="472">
        <v>12.05</v>
      </c>
      <c r="G41" s="483">
        <v>11.05</v>
      </c>
      <c r="H41" s="484">
        <f t="shared" si="4"/>
        <v>23.1</v>
      </c>
      <c r="I41" s="456">
        <f t="shared" si="5"/>
        <v>11.55</v>
      </c>
      <c r="N41" s="37"/>
      <c r="O41" s="36"/>
    </row>
    <row r="42" spans="1:15" x14ac:dyDescent="0.25">
      <c r="A42" s="40" t="s">
        <v>453</v>
      </c>
      <c r="B42" s="304" t="s">
        <v>13</v>
      </c>
      <c r="C42" s="306" t="s">
        <v>496</v>
      </c>
      <c r="D42" s="42" t="s">
        <v>497</v>
      </c>
      <c r="E42" s="204" t="s">
        <v>85</v>
      </c>
      <c r="F42" s="472">
        <v>11.65</v>
      </c>
      <c r="G42" s="483">
        <v>11.3</v>
      </c>
      <c r="H42" s="484">
        <f t="shared" si="4"/>
        <v>22.950000000000003</v>
      </c>
      <c r="I42" s="456">
        <f t="shared" si="5"/>
        <v>11.475000000000001</v>
      </c>
      <c r="N42" s="37"/>
      <c r="O42" s="36"/>
    </row>
    <row r="43" spans="1:15" x14ac:dyDescent="0.25">
      <c r="A43" s="77" t="s">
        <v>453</v>
      </c>
      <c r="B43" s="297" t="s">
        <v>13</v>
      </c>
      <c r="C43" s="298" t="s">
        <v>504</v>
      </c>
      <c r="D43" s="229" t="s">
        <v>505</v>
      </c>
      <c r="E43" s="200" t="s">
        <v>91</v>
      </c>
      <c r="F43" s="474">
        <v>11.15</v>
      </c>
      <c r="G43" s="485">
        <v>11.4</v>
      </c>
      <c r="H43" s="486">
        <f t="shared" si="4"/>
        <v>22.55</v>
      </c>
      <c r="I43" s="460">
        <f t="shared" si="5"/>
        <v>11.275</v>
      </c>
      <c r="N43" s="37"/>
      <c r="O43" s="36"/>
    </row>
    <row r="44" spans="1:15" x14ac:dyDescent="0.25">
      <c r="A44" s="81" t="s">
        <v>453</v>
      </c>
      <c r="B44" s="299" t="s">
        <v>13</v>
      </c>
      <c r="C44" s="300" t="s">
        <v>488</v>
      </c>
      <c r="D44" s="83" t="s">
        <v>489</v>
      </c>
      <c r="E44" s="205" t="s">
        <v>83</v>
      </c>
      <c r="F44" s="474">
        <v>11</v>
      </c>
      <c r="G44" s="485">
        <v>11.1</v>
      </c>
      <c r="H44" s="486">
        <f t="shared" si="4"/>
        <v>22.1</v>
      </c>
      <c r="I44" s="460">
        <f t="shared" si="5"/>
        <v>11.05</v>
      </c>
      <c r="N44" s="37"/>
      <c r="O44" s="36"/>
    </row>
    <row r="45" spans="1:15" x14ac:dyDescent="0.25">
      <c r="A45" s="77" t="s">
        <v>453</v>
      </c>
      <c r="B45" s="297" t="s">
        <v>13</v>
      </c>
      <c r="C45" s="298" t="s">
        <v>506</v>
      </c>
      <c r="D45" s="229" t="s">
        <v>507</v>
      </c>
      <c r="E45" s="200" t="s">
        <v>91</v>
      </c>
      <c r="F45" s="474">
        <v>10.7</v>
      </c>
      <c r="G45" s="485">
        <v>11.2</v>
      </c>
      <c r="H45" s="486">
        <f t="shared" si="4"/>
        <v>21.9</v>
      </c>
      <c r="I45" s="460">
        <f t="shared" si="5"/>
        <v>10.95</v>
      </c>
      <c r="N45" s="37"/>
      <c r="O45" s="36"/>
    </row>
    <row r="46" spans="1:15" x14ac:dyDescent="0.25">
      <c r="A46" s="81" t="s">
        <v>453</v>
      </c>
      <c r="B46" s="299" t="s">
        <v>13</v>
      </c>
      <c r="C46" s="300" t="s">
        <v>490</v>
      </c>
      <c r="D46" s="83" t="s">
        <v>491</v>
      </c>
      <c r="E46" s="205" t="s">
        <v>84</v>
      </c>
      <c r="F46" s="474">
        <v>11.5</v>
      </c>
      <c r="G46" s="485">
        <v>10.3</v>
      </c>
      <c r="H46" s="486">
        <f t="shared" si="4"/>
        <v>21.8</v>
      </c>
      <c r="I46" s="460">
        <f t="shared" si="5"/>
        <v>10.9</v>
      </c>
      <c r="N46" s="37"/>
      <c r="O46" s="36"/>
    </row>
    <row r="47" spans="1:15" x14ac:dyDescent="0.25">
      <c r="A47" s="77" t="s">
        <v>453</v>
      </c>
      <c r="B47" s="297" t="s">
        <v>13</v>
      </c>
      <c r="C47" s="298" t="s">
        <v>498</v>
      </c>
      <c r="D47" s="229" t="s">
        <v>336</v>
      </c>
      <c r="E47" s="200" t="s">
        <v>85</v>
      </c>
      <c r="F47" s="474">
        <v>11.05</v>
      </c>
      <c r="G47" s="485">
        <v>10.75</v>
      </c>
      <c r="H47" s="486">
        <f t="shared" si="4"/>
        <v>21.8</v>
      </c>
      <c r="I47" s="460">
        <f t="shared" si="5"/>
        <v>10.9</v>
      </c>
      <c r="N47" s="37"/>
      <c r="O47" s="36"/>
    </row>
    <row r="48" spans="1:15" x14ac:dyDescent="0.25">
      <c r="A48" s="77" t="s">
        <v>453</v>
      </c>
      <c r="B48" s="297" t="s">
        <v>13</v>
      </c>
      <c r="C48" s="298" t="s">
        <v>180</v>
      </c>
      <c r="D48" s="229" t="s">
        <v>501</v>
      </c>
      <c r="E48" s="200" t="s">
        <v>473</v>
      </c>
      <c r="F48" s="474">
        <v>10.95</v>
      </c>
      <c r="G48" s="485">
        <v>10.65</v>
      </c>
      <c r="H48" s="486">
        <f t="shared" si="4"/>
        <v>21.6</v>
      </c>
      <c r="I48" s="460">
        <f t="shared" si="5"/>
        <v>10.8</v>
      </c>
      <c r="N48" s="37"/>
      <c r="O48" s="36"/>
    </row>
    <row r="49" spans="1:15" x14ac:dyDescent="0.25">
      <c r="A49" s="286" t="s">
        <v>453</v>
      </c>
      <c r="B49" s="287" t="s">
        <v>13</v>
      </c>
      <c r="C49" s="288" t="s">
        <v>492</v>
      </c>
      <c r="D49" s="289" t="s">
        <v>493</v>
      </c>
      <c r="E49" s="290" t="s">
        <v>84</v>
      </c>
      <c r="F49" s="491">
        <v>10.199999999999999</v>
      </c>
      <c r="G49" s="492">
        <v>10.8</v>
      </c>
      <c r="H49" s="493">
        <f t="shared" si="4"/>
        <v>21</v>
      </c>
      <c r="I49" s="494">
        <f t="shared" si="5"/>
        <v>10.5</v>
      </c>
      <c r="N49" s="37"/>
      <c r="O49" s="36"/>
    </row>
    <row r="50" spans="1:15" x14ac:dyDescent="0.25">
      <c r="A50" s="61" t="s">
        <v>453</v>
      </c>
      <c r="B50" s="271" t="s">
        <v>13</v>
      </c>
      <c r="C50" s="272" t="s">
        <v>502</v>
      </c>
      <c r="D50" s="63" t="s">
        <v>503</v>
      </c>
      <c r="E50" s="201" t="s">
        <v>473</v>
      </c>
      <c r="F50" s="476">
        <v>9.6</v>
      </c>
      <c r="G50" s="495">
        <v>10.65</v>
      </c>
      <c r="H50" s="496">
        <f t="shared" si="4"/>
        <v>20.25</v>
      </c>
      <c r="I50" s="464">
        <f t="shared" si="5"/>
        <v>10.125</v>
      </c>
      <c r="N50" s="37"/>
      <c r="O50" s="36"/>
    </row>
    <row r="51" spans="1:15" ht="15.75" thickBot="1" x14ac:dyDescent="0.3">
      <c r="A51" s="65" t="s">
        <v>453</v>
      </c>
      <c r="B51" s="273" t="s">
        <v>13</v>
      </c>
      <c r="C51" s="274" t="s">
        <v>499</v>
      </c>
      <c r="D51" s="67" t="s">
        <v>500</v>
      </c>
      <c r="E51" s="202" t="s">
        <v>473</v>
      </c>
      <c r="F51" s="497">
        <v>9.5</v>
      </c>
      <c r="G51" s="498">
        <v>10.6</v>
      </c>
      <c r="H51" s="499">
        <f t="shared" si="4"/>
        <v>20.100000000000001</v>
      </c>
      <c r="I51" s="468">
        <f t="shared" si="5"/>
        <v>10.050000000000001</v>
      </c>
      <c r="N51" s="37"/>
      <c r="O51" s="36"/>
    </row>
    <row r="52" spans="1:15" ht="15.75" thickBot="1" x14ac:dyDescent="0.3"/>
    <row r="53" spans="1:15" ht="15.75" thickBot="1" x14ac:dyDescent="0.3">
      <c r="A53" s="291" t="s">
        <v>453</v>
      </c>
      <c r="B53" s="292" t="s">
        <v>177</v>
      </c>
      <c r="C53" s="291" t="s">
        <v>508</v>
      </c>
      <c r="D53" s="293" t="s">
        <v>509</v>
      </c>
      <c r="E53" s="294" t="s">
        <v>83</v>
      </c>
      <c r="F53" s="500">
        <v>10.65</v>
      </c>
      <c r="G53" s="501">
        <v>10.45</v>
      </c>
      <c r="H53" s="502">
        <f>+F53+G53</f>
        <v>21.1</v>
      </c>
      <c r="I53" s="503">
        <f>+H53/2</f>
        <v>10.55</v>
      </c>
      <c r="N53" s="37"/>
      <c r="O53" s="36"/>
    </row>
    <row r="54" spans="1:15" s="28" customFormat="1" ht="15.75" thickBot="1" x14ac:dyDescent="0.3">
      <c r="B54" s="29"/>
      <c r="F54" s="469"/>
      <c r="G54" s="469"/>
      <c r="H54" s="469"/>
      <c r="I54" s="469"/>
      <c r="N54" s="29"/>
      <c r="O54" s="218"/>
    </row>
    <row r="55" spans="1:15" x14ac:dyDescent="0.25">
      <c r="A55" s="92" t="s">
        <v>453</v>
      </c>
      <c r="B55" s="184" t="s">
        <v>189</v>
      </c>
      <c r="C55" s="92" t="s">
        <v>513</v>
      </c>
      <c r="D55" s="314" t="s">
        <v>514</v>
      </c>
      <c r="E55" s="315" t="s">
        <v>541</v>
      </c>
      <c r="F55" s="449">
        <v>12.15</v>
      </c>
      <c r="G55" s="450">
        <v>12</v>
      </c>
      <c r="H55" s="451">
        <f>+F55+G55</f>
        <v>24.15</v>
      </c>
      <c r="I55" s="452">
        <f>+H55/2</f>
        <v>12.074999999999999</v>
      </c>
      <c r="N55" s="37"/>
      <c r="O55" s="36"/>
    </row>
    <row r="56" spans="1:15" x14ac:dyDescent="0.25">
      <c r="A56" s="94" t="s">
        <v>453</v>
      </c>
      <c r="B56" s="188" t="s">
        <v>189</v>
      </c>
      <c r="C56" s="94" t="s">
        <v>510</v>
      </c>
      <c r="D56" s="316" t="s">
        <v>511</v>
      </c>
      <c r="E56" s="317" t="s">
        <v>541</v>
      </c>
      <c r="F56" s="453">
        <v>11.8</v>
      </c>
      <c r="G56" s="454">
        <v>11.35</v>
      </c>
      <c r="H56" s="455">
        <f>+F56+G56</f>
        <v>23.15</v>
      </c>
      <c r="I56" s="456">
        <f>+H56/2</f>
        <v>11.574999999999999</v>
      </c>
      <c r="N56" s="37"/>
      <c r="O56" s="36"/>
    </row>
    <row r="57" spans="1:15" s="28" customFormat="1" ht="15.75" thickBot="1" x14ac:dyDescent="0.3">
      <c r="A57" s="26"/>
      <c r="B57" s="27"/>
      <c r="C57" s="26"/>
      <c r="D57" s="26"/>
      <c r="E57" s="26"/>
      <c r="F57" s="469"/>
      <c r="G57" s="469"/>
      <c r="H57" s="469"/>
      <c r="I57" s="469"/>
      <c r="N57" s="29"/>
      <c r="O57" s="218"/>
    </row>
    <row r="58" spans="1:15" x14ac:dyDescent="0.25">
      <c r="A58" s="54" t="s">
        <v>453</v>
      </c>
      <c r="B58" s="193" t="s">
        <v>205</v>
      </c>
      <c r="C58" s="54" t="s">
        <v>517</v>
      </c>
      <c r="D58" s="249" t="s">
        <v>518</v>
      </c>
      <c r="E58" s="318" t="s">
        <v>208</v>
      </c>
      <c r="F58" s="449">
        <v>11.45</v>
      </c>
      <c r="G58" s="450">
        <v>11.5</v>
      </c>
      <c r="H58" s="451">
        <f>+F58+G58</f>
        <v>22.95</v>
      </c>
      <c r="I58" s="452">
        <f>+H58/2</f>
        <v>11.475</v>
      </c>
      <c r="N58" s="37"/>
      <c r="O58" s="36"/>
    </row>
    <row r="59" spans="1:15" ht="15.75" thickBot="1" x14ac:dyDescent="0.3">
      <c r="A59" s="65" t="s">
        <v>453</v>
      </c>
      <c r="B59" s="187" t="s">
        <v>205</v>
      </c>
      <c r="C59" s="65" t="s">
        <v>519</v>
      </c>
      <c r="D59" s="295" t="s">
        <v>520</v>
      </c>
      <c r="E59" s="296" t="s">
        <v>542</v>
      </c>
      <c r="F59" s="465">
        <v>10.8</v>
      </c>
      <c r="G59" s="466">
        <v>10.45</v>
      </c>
      <c r="H59" s="467">
        <f>+F59+G59</f>
        <v>21.25</v>
      </c>
      <c r="I59" s="468">
        <f>+H59/2</f>
        <v>10.625</v>
      </c>
      <c r="N59" s="37"/>
      <c r="O59" s="36"/>
    </row>
  </sheetData>
  <autoFilter ref="A1:I1"/>
  <sortState ref="A2:J56">
    <sortCondition ref="B2:B56"/>
    <sortCondition descending="1" ref="H2:H56"/>
  </sortState>
  <pageMargins left="0.31496062992125984" right="0.31496062992125984" top="0.35433070866141736" bottom="0.35433070866141736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G1" sqref="G1:G1048576"/>
    </sheetView>
  </sheetViews>
  <sheetFormatPr defaultRowHeight="15" x14ac:dyDescent="0.25"/>
  <cols>
    <col min="1" max="1" width="8.28515625" customWidth="1"/>
    <col min="2" max="2" width="11.28515625" bestFit="1" customWidth="1"/>
    <col min="3" max="3" width="12.28515625" bestFit="1" customWidth="1"/>
    <col min="4" max="4" width="18.7109375" bestFit="1" customWidth="1"/>
    <col min="5" max="5" width="16.5703125" customWidth="1"/>
    <col min="6" max="6" width="17" hidden="1" customWidth="1"/>
    <col min="7" max="7" width="9.140625" style="37" customWidth="1"/>
    <col min="8" max="8" width="13.5703125" style="219" customWidth="1"/>
    <col min="9" max="9" width="12.7109375" style="219" customWidth="1"/>
  </cols>
  <sheetData>
    <row r="1" spans="1:12" s="506" customFormat="1" ht="28.5" customHeight="1" thickBot="1" x14ac:dyDescent="0.3">
      <c r="A1" s="505" t="s">
        <v>0</v>
      </c>
      <c r="B1" s="448" t="s">
        <v>92</v>
      </c>
      <c r="C1" s="448" t="s">
        <v>220</v>
      </c>
      <c r="D1" s="448" t="s">
        <v>715</v>
      </c>
      <c r="E1" s="448" t="s">
        <v>5</v>
      </c>
      <c r="F1" s="448" t="s">
        <v>6</v>
      </c>
      <c r="G1" s="505" t="s">
        <v>540</v>
      </c>
      <c r="H1" s="448" t="s">
        <v>539</v>
      </c>
      <c r="I1" s="448" t="s">
        <v>221</v>
      </c>
      <c r="K1" s="507"/>
      <c r="L1" s="508"/>
    </row>
    <row r="2" spans="1:12" x14ac:dyDescent="0.25">
      <c r="A2" s="54" t="s">
        <v>453</v>
      </c>
      <c r="B2" s="55" t="s">
        <v>94</v>
      </c>
      <c r="C2" s="56" t="s">
        <v>454</v>
      </c>
      <c r="D2" s="56" t="s">
        <v>455</v>
      </c>
      <c r="E2" s="56" t="s">
        <v>89</v>
      </c>
      <c r="F2" s="56" t="s">
        <v>229</v>
      </c>
      <c r="G2" s="482">
        <v>22.1</v>
      </c>
      <c r="H2" s="632">
        <f>+G3+G4</f>
        <v>45.349999999999994</v>
      </c>
      <c r="I2" s="646">
        <v>1</v>
      </c>
      <c r="K2" s="28"/>
      <c r="L2" s="28"/>
    </row>
    <row r="3" spans="1:12" x14ac:dyDescent="0.25">
      <c r="A3" s="40" t="s">
        <v>453</v>
      </c>
      <c r="B3" s="41" t="s">
        <v>94</v>
      </c>
      <c r="C3" s="42" t="s">
        <v>456</v>
      </c>
      <c r="D3" s="42" t="s">
        <v>72</v>
      </c>
      <c r="E3" s="42" t="s">
        <v>89</v>
      </c>
      <c r="F3" s="42" t="s">
        <v>229</v>
      </c>
      <c r="G3" s="484">
        <v>22.65</v>
      </c>
      <c r="H3" s="637"/>
      <c r="I3" s="637"/>
      <c r="K3" s="28"/>
      <c r="L3" s="28"/>
    </row>
    <row r="4" spans="1:12" ht="15.75" thickBot="1" x14ac:dyDescent="0.3">
      <c r="A4" s="98" t="s">
        <v>453</v>
      </c>
      <c r="B4" s="99" t="s">
        <v>529</v>
      </c>
      <c r="C4" s="100" t="s">
        <v>140</v>
      </c>
      <c r="D4" s="100" t="s">
        <v>532</v>
      </c>
      <c r="E4" s="100" t="s">
        <v>89</v>
      </c>
      <c r="F4" s="100" t="s">
        <v>229</v>
      </c>
      <c r="G4" s="557">
        <v>22.7</v>
      </c>
      <c r="H4" s="633"/>
      <c r="I4" s="633"/>
      <c r="K4" s="28"/>
      <c r="L4" s="28"/>
    </row>
    <row r="5" spans="1:12" x14ac:dyDescent="0.25">
      <c r="A5" s="54" t="s">
        <v>453</v>
      </c>
      <c r="B5" s="55" t="s">
        <v>94</v>
      </c>
      <c r="C5" s="56" t="s">
        <v>477</v>
      </c>
      <c r="D5" s="56" t="s">
        <v>309</v>
      </c>
      <c r="E5" s="56" t="s">
        <v>176</v>
      </c>
      <c r="F5" s="56" t="s">
        <v>229</v>
      </c>
      <c r="G5" s="482">
        <v>22.5</v>
      </c>
      <c r="H5" s="632">
        <f>+G7+G5</f>
        <v>45.35</v>
      </c>
      <c r="I5" s="646">
        <v>1</v>
      </c>
      <c r="K5" s="28"/>
      <c r="L5" s="28"/>
    </row>
    <row r="6" spans="1:12" x14ac:dyDescent="0.25">
      <c r="A6" s="40" t="s">
        <v>453</v>
      </c>
      <c r="B6" s="41" t="s">
        <v>94</v>
      </c>
      <c r="C6" s="42" t="s">
        <v>180</v>
      </c>
      <c r="D6" s="42" t="s">
        <v>478</v>
      </c>
      <c r="E6" s="42" t="s">
        <v>176</v>
      </c>
      <c r="F6" s="42" t="s">
        <v>229</v>
      </c>
      <c r="G6" s="484">
        <v>22.1</v>
      </c>
      <c r="H6" s="637"/>
      <c r="I6" s="637"/>
      <c r="K6" s="28"/>
      <c r="L6" s="28"/>
    </row>
    <row r="7" spans="1:12" ht="15.75" thickBot="1" x14ac:dyDescent="0.3">
      <c r="A7" s="98" t="s">
        <v>453</v>
      </c>
      <c r="B7" s="99" t="s">
        <v>94</v>
      </c>
      <c r="C7" s="100" t="s">
        <v>479</v>
      </c>
      <c r="D7" s="100" t="s">
        <v>480</v>
      </c>
      <c r="E7" s="100" t="s">
        <v>176</v>
      </c>
      <c r="F7" s="100" t="s">
        <v>229</v>
      </c>
      <c r="G7" s="557">
        <v>22.85</v>
      </c>
      <c r="H7" s="633"/>
      <c r="I7" s="633"/>
      <c r="K7" s="28"/>
      <c r="L7" s="28"/>
    </row>
    <row r="8" spans="1:12" x14ac:dyDescent="0.25">
      <c r="A8" s="260" t="s">
        <v>453</v>
      </c>
      <c r="B8" s="261" t="s">
        <v>94</v>
      </c>
      <c r="C8" s="262" t="s">
        <v>460</v>
      </c>
      <c r="D8" s="262" t="s">
        <v>461</v>
      </c>
      <c r="E8" s="262" t="s">
        <v>175</v>
      </c>
      <c r="F8" s="262" t="s">
        <v>253</v>
      </c>
      <c r="G8" s="558">
        <v>22</v>
      </c>
      <c r="H8" s="638">
        <f>+G9+G10</f>
        <v>45.15</v>
      </c>
      <c r="I8" s="649">
        <v>3</v>
      </c>
      <c r="K8" s="28"/>
      <c r="L8" s="28"/>
    </row>
    <row r="9" spans="1:12" x14ac:dyDescent="0.25">
      <c r="A9" s="197" t="s">
        <v>453</v>
      </c>
      <c r="B9" s="263" t="s">
        <v>529</v>
      </c>
      <c r="C9" s="264" t="s">
        <v>533</v>
      </c>
      <c r="D9" s="264" t="s">
        <v>385</v>
      </c>
      <c r="E9" s="264" t="s">
        <v>175</v>
      </c>
      <c r="F9" s="264" t="s">
        <v>253</v>
      </c>
      <c r="G9" s="493">
        <v>22.9</v>
      </c>
      <c r="H9" s="639"/>
      <c r="I9" s="639"/>
      <c r="K9" s="28"/>
      <c r="L9" s="28"/>
    </row>
    <row r="10" spans="1:12" ht="15.75" thickBot="1" x14ac:dyDescent="0.3">
      <c r="A10" s="73" t="s">
        <v>453</v>
      </c>
      <c r="B10" s="265" t="s">
        <v>529</v>
      </c>
      <c r="C10" s="266" t="s">
        <v>534</v>
      </c>
      <c r="D10" s="266" t="s">
        <v>535</v>
      </c>
      <c r="E10" s="266" t="s">
        <v>175</v>
      </c>
      <c r="F10" s="266" t="s">
        <v>253</v>
      </c>
      <c r="G10" s="559">
        <v>22.25</v>
      </c>
      <c r="H10" s="640"/>
      <c r="I10" s="640"/>
      <c r="K10" s="28"/>
      <c r="L10" s="28"/>
    </row>
    <row r="11" spans="1:12" x14ac:dyDescent="0.25">
      <c r="A11" s="226" t="s">
        <v>453</v>
      </c>
      <c r="B11" s="225" t="s">
        <v>94</v>
      </c>
      <c r="C11" s="224" t="s">
        <v>125</v>
      </c>
      <c r="D11" s="224" t="s">
        <v>380</v>
      </c>
      <c r="E11" s="224" t="s">
        <v>175</v>
      </c>
      <c r="F11" s="104" t="s">
        <v>253</v>
      </c>
      <c r="G11" s="560">
        <v>22.25</v>
      </c>
      <c r="H11" s="634">
        <f>+G12+G11</f>
        <v>44.3</v>
      </c>
      <c r="I11" s="641">
        <v>4</v>
      </c>
      <c r="K11" s="28"/>
      <c r="L11" s="28"/>
    </row>
    <row r="12" spans="1:12" x14ac:dyDescent="0.25">
      <c r="A12" s="214" t="s">
        <v>453</v>
      </c>
      <c r="B12" s="230" t="s">
        <v>94</v>
      </c>
      <c r="C12" s="215" t="s">
        <v>462</v>
      </c>
      <c r="D12" s="215" t="s">
        <v>156</v>
      </c>
      <c r="E12" s="215" t="s">
        <v>175</v>
      </c>
      <c r="F12" s="229" t="s">
        <v>253</v>
      </c>
      <c r="G12" s="561">
        <v>22.05</v>
      </c>
      <c r="H12" s="635"/>
      <c r="I12" s="635"/>
      <c r="K12" s="28"/>
      <c r="L12" s="28"/>
    </row>
    <row r="13" spans="1:12" ht="15.75" thickBot="1" x14ac:dyDescent="0.3">
      <c r="A13" s="223" t="s">
        <v>453</v>
      </c>
      <c r="B13" s="222" t="s">
        <v>94</v>
      </c>
      <c r="C13" s="221" t="s">
        <v>463</v>
      </c>
      <c r="D13" s="221" t="s">
        <v>464</v>
      </c>
      <c r="E13" s="221" t="s">
        <v>175</v>
      </c>
      <c r="F13" s="108" t="s">
        <v>253</v>
      </c>
      <c r="G13" s="562">
        <v>21.2</v>
      </c>
      <c r="H13" s="636"/>
      <c r="I13" s="636"/>
      <c r="K13" s="28"/>
      <c r="L13" s="28"/>
    </row>
    <row r="14" spans="1:12" s="23" customFormat="1" x14ac:dyDescent="0.25">
      <c r="A14" s="226" t="s">
        <v>453</v>
      </c>
      <c r="B14" s="225" t="s">
        <v>94</v>
      </c>
      <c r="C14" s="224" t="s">
        <v>474</v>
      </c>
      <c r="D14" s="224" t="s">
        <v>475</v>
      </c>
      <c r="E14" s="224" t="s">
        <v>208</v>
      </c>
      <c r="F14" s="104" t="s">
        <v>465</v>
      </c>
      <c r="G14" s="560">
        <v>20.85</v>
      </c>
      <c r="H14" s="634">
        <f>+G15+G14</f>
        <v>44.150000000000006</v>
      </c>
      <c r="I14" s="647">
        <v>5</v>
      </c>
      <c r="K14" s="248"/>
      <c r="L14" s="248"/>
    </row>
    <row r="15" spans="1:12" ht="15.75" thickBot="1" x14ac:dyDescent="0.3">
      <c r="A15" s="223" t="s">
        <v>453</v>
      </c>
      <c r="B15" s="222" t="s">
        <v>94</v>
      </c>
      <c r="C15" s="221" t="s">
        <v>107</v>
      </c>
      <c r="D15" s="221" t="s">
        <v>476</v>
      </c>
      <c r="E15" s="221" t="s">
        <v>208</v>
      </c>
      <c r="F15" s="108" t="s">
        <v>465</v>
      </c>
      <c r="G15" s="562">
        <v>23.3</v>
      </c>
      <c r="H15" s="636"/>
      <c r="I15" s="648"/>
      <c r="K15" s="28"/>
      <c r="L15" s="28"/>
    </row>
    <row r="16" spans="1:12" x14ac:dyDescent="0.25">
      <c r="A16" s="239" t="s">
        <v>453</v>
      </c>
      <c r="B16" s="238" t="s">
        <v>94</v>
      </c>
      <c r="C16" s="237" t="s">
        <v>180</v>
      </c>
      <c r="D16" s="237" t="s">
        <v>466</v>
      </c>
      <c r="E16" s="237" t="s">
        <v>122</v>
      </c>
      <c r="F16" s="236" t="s">
        <v>229</v>
      </c>
      <c r="G16" s="560">
        <v>22.25</v>
      </c>
      <c r="H16" s="634">
        <f>+G16+G17</f>
        <v>43.45</v>
      </c>
      <c r="I16" s="641">
        <v>6</v>
      </c>
      <c r="K16" s="97"/>
      <c r="L16" s="28"/>
    </row>
    <row r="17" spans="1:12" x14ac:dyDescent="0.25">
      <c r="A17" s="244" t="s">
        <v>453</v>
      </c>
      <c r="B17" s="50" t="s">
        <v>94</v>
      </c>
      <c r="C17" s="243" t="s">
        <v>467</v>
      </c>
      <c r="D17" s="243" t="s">
        <v>145</v>
      </c>
      <c r="E17" s="243" t="s">
        <v>122</v>
      </c>
      <c r="F17" s="83" t="s">
        <v>229</v>
      </c>
      <c r="G17" s="561">
        <v>21.2</v>
      </c>
      <c r="H17" s="635"/>
      <c r="I17" s="635"/>
      <c r="K17" s="97"/>
      <c r="L17" s="28"/>
    </row>
    <row r="18" spans="1:12" ht="15.75" thickBot="1" x14ac:dyDescent="0.3">
      <c r="A18" s="242" t="s">
        <v>453</v>
      </c>
      <c r="B18" s="241" t="s">
        <v>94</v>
      </c>
      <c r="C18" s="232" t="s">
        <v>468</v>
      </c>
      <c r="D18" s="232" t="s">
        <v>27</v>
      </c>
      <c r="E18" s="232" t="s">
        <v>122</v>
      </c>
      <c r="F18" s="240" t="s">
        <v>229</v>
      </c>
      <c r="G18" s="562">
        <v>20.85</v>
      </c>
      <c r="H18" s="636"/>
      <c r="I18" s="636"/>
      <c r="K18" s="97"/>
      <c r="L18" s="28"/>
    </row>
    <row r="19" spans="1:12" x14ac:dyDescent="0.25">
      <c r="A19" s="226" t="s">
        <v>453</v>
      </c>
      <c r="B19" s="225" t="s">
        <v>94</v>
      </c>
      <c r="C19" s="224" t="s">
        <v>81</v>
      </c>
      <c r="D19" s="224" t="s">
        <v>33</v>
      </c>
      <c r="E19" s="224" t="s">
        <v>87</v>
      </c>
      <c r="F19" s="104" t="s">
        <v>224</v>
      </c>
      <c r="G19" s="560">
        <v>21.25</v>
      </c>
      <c r="H19" s="634">
        <f>+G20+G19</f>
        <v>42.4</v>
      </c>
      <c r="I19" s="641">
        <v>7</v>
      </c>
      <c r="K19" s="28"/>
      <c r="L19" s="28"/>
    </row>
    <row r="20" spans="1:12" ht="15.75" thickBot="1" x14ac:dyDescent="0.3">
      <c r="A20" s="223" t="s">
        <v>453</v>
      </c>
      <c r="B20" s="222" t="s">
        <v>529</v>
      </c>
      <c r="C20" s="221" t="s">
        <v>530</v>
      </c>
      <c r="D20" s="221" t="s">
        <v>531</v>
      </c>
      <c r="E20" s="221" t="s">
        <v>87</v>
      </c>
      <c r="F20" s="108" t="s">
        <v>224</v>
      </c>
      <c r="G20" s="562">
        <v>21.15</v>
      </c>
      <c r="H20" s="636"/>
      <c r="I20" s="636"/>
      <c r="K20" s="28"/>
      <c r="L20" s="28"/>
    </row>
    <row r="21" spans="1:12" x14ac:dyDescent="0.25">
      <c r="A21" s="226" t="s">
        <v>453</v>
      </c>
      <c r="B21" s="225" t="s">
        <v>94</v>
      </c>
      <c r="C21" s="224" t="s">
        <v>457</v>
      </c>
      <c r="D21" s="224" t="s">
        <v>458</v>
      </c>
      <c r="E21" s="224" t="s">
        <v>89</v>
      </c>
      <c r="F21" s="104" t="s">
        <v>229</v>
      </c>
      <c r="G21" s="560">
        <v>20.9</v>
      </c>
      <c r="H21" s="634">
        <f>+G22+G21</f>
        <v>42.25</v>
      </c>
      <c r="I21" s="641">
        <v>8</v>
      </c>
    </row>
    <row r="22" spans="1:12" ht="15.75" thickBot="1" x14ac:dyDescent="0.3">
      <c r="A22" s="223" t="s">
        <v>453</v>
      </c>
      <c r="B22" s="222" t="s">
        <v>94</v>
      </c>
      <c r="C22" s="221" t="s">
        <v>459</v>
      </c>
      <c r="D22" s="221" t="s">
        <v>458</v>
      </c>
      <c r="E22" s="221" t="s">
        <v>89</v>
      </c>
      <c r="F22" s="108" t="s">
        <v>229</v>
      </c>
      <c r="G22" s="562">
        <v>21.35</v>
      </c>
      <c r="H22" s="636"/>
      <c r="I22" s="636"/>
    </row>
    <row r="23" spans="1:12" x14ac:dyDescent="0.25">
      <c r="A23" s="227"/>
      <c r="B23" s="228"/>
      <c r="C23" s="227"/>
      <c r="D23" s="227"/>
      <c r="E23" s="227"/>
      <c r="F23" s="227"/>
      <c r="G23" s="29"/>
    </row>
    <row r="24" spans="1:12" ht="15.75" thickBot="1" x14ac:dyDescent="0.3">
      <c r="A24" s="246"/>
      <c r="B24" s="247"/>
      <c r="C24" s="246"/>
      <c r="D24" s="246"/>
      <c r="E24" s="246"/>
      <c r="F24" s="26"/>
      <c r="G24" s="29"/>
      <c r="I24" s="245"/>
    </row>
    <row r="25" spans="1:12" x14ac:dyDescent="0.25">
      <c r="A25" s="54" t="s">
        <v>453</v>
      </c>
      <c r="B25" s="55" t="s">
        <v>13</v>
      </c>
      <c r="C25" s="56" t="s">
        <v>494</v>
      </c>
      <c r="D25" s="56" t="s">
        <v>495</v>
      </c>
      <c r="E25" s="56" t="s">
        <v>85</v>
      </c>
      <c r="F25" s="56" t="s">
        <v>229</v>
      </c>
      <c r="G25" s="482">
        <v>24.6</v>
      </c>
      <c r="H25" s="632">
        <f>+G25+G26</f>
        <v>47.55</v>
      </c>
      <c r="I25" s="646">
        <v>1</v>
      </c>
    </row>
    <row r="26" spans="1:12" x14ac:dyDescent="0.25">
      <c r="A26" s="40" t="s">
        <v>453</v>
      </c>
      <c r="B26" s="41" t="s">
        <v>13</v>
      </c>
      <c r="C26" s="42" t="s">
        <v>496</v>
      </c>
      <c r="D26" s="42" t="s">
        <v>497</v>
      </c>
      <c r="E26" s="42" t="s">
        <v>85</v>
      </c>
      <c r="F26" s="42" t="s">
        <v>229</v>
      </c>
      <c r="G26" s="484">
        <v>22.95</v>
      </c>
      <c r="H26" s="637"/>
      <c r="I26" s="637"/>
    </row>
    <row r="27" spans="1:12" ht="15.75" thickBot="1" x14ac:dyDescent="0.3">
      <c r="A27" s="98" t="s">
        <v>453</v>
      </c>
      <c r="B27" s="99" t="s">
        <v>13</v>
      </c>
      <c r="C27" s="100" t="s">
        <v>498</v>
      </c>
      <c r="D27" s="100" t="s">
        <v>336</v>
      </c>
      <c r="E27" s="100" t="s">
        <v>85</v>
      </c>
      <c r="F27" s="100" t="s">
        <v>229</v>
      </c>
      <c r="G27" s="557">
        <v>21.8</v>
      </c>
      <c r="H27" s="633"/>
      <c r="I27" s="633"/>
    </row>
    <row r="28" spans="1:12" x14ac:dyDescent="0.25">
      <c r="A28" s="253" t="s">
        <v>453</v>
      </c>
      <c r="B28" s="254" t="s">
        <v>13</v>
      </c>
      <c r="C28" s="236" t="s">
        <v>125</v>
      </c>
      <c r="D28" s="236" t="s">
        <v>483</v>
      </c>
      <c r="E28" s="236" t="s">
        <v>122</v>
      </c>
      <c r="F28" s="236" t="s">
        <v>229</v>
      </c>
      <c r="G28" s="563">
        <v>23.3</v>
      </c>
      <c r="H28" s="645">
        <f>+G28+G29</f>
        <v>46.400000000000006</v>
      </c>
      <c r="I28" s="642">
        <v>2</v>
      </c>
    </row>
    <row r="29" spans="1:12" x14ac:dyDescent="0.25">
      <c r="A29" s="81" t="s">
        <v>453</v>
      </c>
      <c r="B29" s="82" t="s">
        <v>13</v>
      </c>
      <c r="C29" s="83" t="s">
        <v>484</v>
      </c>
      <c r="D29" s="83" t="s">
        <v>485</v>
      </c>
      <c r="E29" s="83" t="s">
        <v>122</v>
      </c>
      <c r="F29" s="83" t="s">
        <v>229</v>
      </c>
      <c r="G29" s="486">
        <v>23.1</v>
      </c>
      <c r="H29" s="643"/>
      <c r="I29" s="643"/>
    </row>
    <row r="30" spans="1:12" ht="15.75" thickBot="1" x14ac:dyDescent="0.3">
      <c r="A30" s="255" t="s">
        <v>453</v>
      </c>
      <c r="B30" s="256" t="s">
        <v>104</v>
      </c>
      <c r="C30" s="240" t="s">
        <v>521</v>
      </c>
      <c r="D30" s="240" t="s">
        <v>522</v>
      </c>
      <c r="E30" s="240" t="s">
        <v>122</v>
      </c>
      <c r="F30" s="240" t="s">
        <v>229</v>
      </c>
      <c r="G30" s="489">
        <v>22.55</v>
      </c>
      <c r="H30" s="644"/>
      <c r="I30" s="644"/>
    </row>
    <row r="31" spans="1:12" x14ac:dyDescent="0.25">
      <c r="A31" s="260" t="s">
        <v>453</v>
      </c>
      <c r="B31" s="261" t="s">
        <v>13</v>
      </c>
      <c r="C31" s="262" t="s">
        <v>504</v>
      </c>
      <c r="D31" s="262" t="s">
        <v>505</v>
      </c>
      <c r="E31" s="262" t="s">
        <v>91</v>
      </c>
      <c r="F31" s="262" t="s">
        <v>243</v>
      </c>
      <c r="G31" s="558">
        <v>22.55</v>
      </c>
      <c r="H31" s="638">
        <f>+G32+G31</f>
        <v>45.5</v>
      </c>
      <c r="I31" s="649">
        <v>3</v>
      </c>
    </row>
    <row r="32" spans="1:12" ht="15.75" thickBot="1" x14ac:dyDescent="0.3">
      <c r="A32" s="73" t="s">
        <v>453</v>
      </c>
      <c r="B32" s="265" t="s">
        <v>104</v>
      </c>
      <c r="C32" s="266" t="s">
        <v>496</v>
      </c>
      <c r="D32" s="266" t="s">
        <v>527</v>
      </c>
      <c r="E32" s="266" t="s">
        <v>91</v>
      </c>
      <c r="F32" s="266" t="s">
        <v>243</v>
      </c>
      <c r="G32" s="559">
        <v>22.95</v>
      </c>
      <c r="H32" s="640"/>
      <c r="I32" s="640"/>
    </row>
    <row r="33" spans="1:9" x14ac:dyDescent="0.25">
      <c r="A33" s="239" t="s">
        <v>453</v>
      </c>
      <c r="B33" s="238" t="s">
        <v>13</v>
      </c>
      <c r="C33" s="237" t="s">
        <v>486</v>
      </c>
      <c r="D33" s="237" t="s">
        <v>487</v>
      </c>
      <c r="E33" s="237" t="s">
        <v>122</v>
      </c>
      <c r="F33" s="236" t="s">
        <v>229</v>
      </c>
      <c r="G33" s="560">
        <v>23.25</v>
      </c>
      <c r="H33" s="634">
        <f>+G33+G34</f>
        <v>45.35</v>
      </c>
      <c r="I33" s="641">
        <v>4</v>
      </c>
    </row>
    <row r="34" spans="1:9" x14ac:dyDescent="0.25">
      <c r="A34" s="244" t="s">
        <v>453</v>
      </c>
      <c r="B34" s="50" t="s">
        <v>13</v>
      </c>
      <c r="C34" s="243" t="s">
        <v>488</v>
      </c>
      <c r="D34" s="243" t="s">
        <v>489</v>
      </c>
      <c r="E34" s="243" t="s">
        <v>122</v>
      </c>
      <c r="F34" s="83" t="s">
        <v>229</v>
      </c>
      <c r="G34" s="561">
        <v>22.1</v>
      </c>
      <c r="H34" s="635"/>
      <c r="I34" s="635"/>
    </row>
    <row r="35" spans="1:9" ht="15.75" thickBot="1" x14ac:dyDescent="0.3">
      <c r="A35" s="242" t="s">
        <v>453</v>
      </c>
      <c r="B35" s="241" t="s">
        <v>104</v>
      </c>
      <c r="C35" s="232" t="s">
        <v>209</v>
      </c>
      <c r="D35" s="232" t="s">
        <v>523</v>
      </c>
      <c r="E35" s="232" t="s">
        <v>122</v>
      </c>
      <c r="F35" s="240" t="s">
        <v>229</v>
      </c>
      <c r="G35" s="562">
        <v>21.8</v>
      </c>
      <c r="H35" s="636"/>
      <c r="I35" s="635"/>
    </row>
    <row r="36" spans="1:9" x14ac:dyDescent="0.25">
      <c r="A36" s="226" t="s">
        <v>453</v>
      </c>
      <c r="B36" s="225" t="s">
        <v>13</v>
      </c>
      <c r="C36" s="224" t="s">
        <v>506</v>
      </c>
      <c r="D36" s="224" t="s">
        <v>507</v>
      </c>
      <c r="E36" s="224" t="s">
        <v>91</v>
      </c>
      <c r="F36" s="104" t="s">
        <v>243</v>
      </c>
      <c r="G36" s="560">
        <v>21.9</v>
      </c>
      <c r="H36" s="634">
        <f>+G37+G36</f>
        <v>45.3</v>
      </c>
      <c r="I36" s="641">
        <v>5</v>
      </c>
    </row>
    <row r="37" spans="1:9" ht="15.75" thickBot="1" x14ac:dyDescent="0.3">
      <c r="A37" s="223" t="s">
        <v>453</v>
      </c>
      <c r="B37" s="222" t="s">
        <v>104</v>
      </c>
      <c r="C37" s="221" t="s">
        <v>528</v>
      </c>
      <c r="D37" s="221" t="s">
        <v>194</v>
      </c>
      <c r="E37" s="221" t="s">
        <v>91</v>
      </c>
      <c r="F37" s="108" t="s">
        <v>243</v>
      </c>
      <c r="G37" s="562">
        <v>23.4</v>
      </c>
      <c r="H37" s="636"/>
      <c r="I37" s="636"/>
    </row>
    <row r="38" spans="1:9" x14ac:dyDescent="0.25">
      <c r="A38" s="239" t="s">
        <v>453</v>
      </c>
      <c r="B38" s="238" t="s">
        <v>13</v>
      </c>
      <c r="C38" s="237" t="s">
        <v>490</v>
      </c>
      <c r="D38" s="237" t="s">
        <v>491</v>
      </c>
      <c r="E38" s="237" t="s">
        <v>84</v>
      </c>
      <c r="F38" s="236" t="s">
        <v>229</v>
      </c>
      <c r="G38" s="560">
        <v>21.8</v>
      </c>
      <c r="H38" s="634">
        <f>+G39+G38</f>
        <v>42.8</v>
      </c>
      <c r="I38" s="641">
        <v>6</v>
      </c>
    </row>
    <row r="39" spans="1:9" ht="15.75" thickBot="1" x14ac:dyDescent="0.3">
      <c r="A39" s="235" t="s">
        <v>453</v>
      </c>
      <c r="B39" s="234" t="s">
        <v>13</v>
      </c>
      <c r="C39" s="233" t="s">
        <v>492</v>
      </c>
      <c r="D39" s="233" t="s">
        <v>493</v>
      </c>
      <c r="E39" s="232" t="s">
        <v>84</v>
      </c>
      <c r="F39" s="231" t="s">
        <v>229</v>
      </c>
      <c r="G39" s="564">
        <v>21</v>
      </c>
      <c r="H39" s="636"/>
      <c r="I39" s="636"/>
    </row>
    <row r="40" spans="1:9" x14ac:dyDescent="0.25">
      <c r="A40" s="226" t="s">
        <v>453</v>
      </c>
      <c r="B40" s="225" t="s">
        <v>13</v>
      </c>
      <c r="C40" s="224" t="s">
        <v>499</v>
      </c>
      <c r="D40" s="224" t="s">
        <v>500</v>
      </c>
      <c r="E40" s="224" t="s">
        <v>86</v>
      </c>
      <c r="F40" s="104" t="s">
        <v>229</v>
      </c>
      <c r="G40" s="560">
        <v>20.100000000000001</v>
      </c>
      <c r="H40" s="634">
        <f>+G41+G42</f>
        <v>41.85</v>
      </c>
      <c r="I40" s="641">
        <v>7</v>
      </c>
    </row>
    <row r="41" spans="1:9" x14ac:dyDescent="0.25">
      <c r="A41" s="214" t="s">
        <v>453</v>
      </c>
      <c r="B41" s="230" t="s">
        <v>13</v>
      </c>
      <c r="C41" s="215" t="s">
        <v>180</v>
      </c>
      <c r="D41" s="215" t="s">
        <v>501</v>
      </c>
      <c r="E41" s="215" t="s">
        <v>86</v>
      </c>
      <c r="F41" s="229" t="s">
        <v>229</v>
      </c>
      <c r="G41" s="561">
        <v>21.6</v>
      </c>
      <c r="H41" s="635"/>
      <c r="I41" s="635"/>
    </row>
    <row r="42" spans="1:9" ht="15.75" thickBot="1" x14ac:dyDescent="0.3">
      <c r="A42" s="223" t="s">
        <v>453</v>
      </c>
      <c r="B42" s="222" t="s">
        <v>13</v>
      </c>
      <c r="C42" s="221" t="s">
        <v>502</v>
      </c>
      <c r="D42" s="221" t="s">
        <v>503</v>
      </c>
      <c r="E42" s="221" t="s">
        <v>86</v>
      </c>
      <c r="F42" s="108" t="s">
        <v>229</v>
      </c>
      <c r="G42" s="562">
        <v>20.25</v>
      </c>
      <c r="H42" s="636"/>
      <c r="I42" s="636"/>
    </row>
    <row r="43" spans="1:9" x14ac:dyDescent="0.25">
      <c r="A43" s="227"/>
      <c r="B43" s="228"/>
      <c r="C43" s="227"/>
      <c r="D43" s="227"/>
      <c r="E43" s="227"/>
      <c r="F43" s="227"/>
      <c r="G43" s="29"/>
    </row>
    <row r="44" spans="1:9" ht="15.75" thickBot="1" x14ac:dyDescent="0.3">
      <c r="A44" s="28"/>
      <c r="B44" s="28"/>
      <c r="C44" s="28"/>
      <c r="D44" s="28"/>
      <c r="E44" s="28"/>
      <c r="F44" s="28"/>
    </row>
    <row r="45" spans="1:9" x14ac:dyDescent="0.25">
      <c r="A45" s="54" t="s">
        <v>453</v>
      </c>
      <c r="B45" s="55" t="s">
        <v>189</v>
      </c>
      <c r="C45" s="160" t="s">
        <v>538</v>
      </c>
      <c r="D45" s="56" t="s">
        <v>511</v>
      </c>
      <c r="E45" s="249" t="s">
        <v>512</v>
      </c>
      <c r="F45" s="250" t="s">
        <v>253</v>
      </c>
      <c r="G45" s="565">
        <v>23.15</v>
      </c>
      <c r="H45" s="632">
        <f>+G46+G45</f>
        <v>47.3</v>
      </c>
      <c r="I45" s="646">
        <v>1</v>
      </c>
    </row>
    <row r="46" spans="1:9" ht="15.75" thickBot="1" x14ac:dyDescent="0.3">
      <c r="A46" s="98" t="s">
        <v>453</v>
      </c>
      <c r="B46" s="99" t="s">
        <v>189</v>
      </c>
      <c r="C46" s="100" t="s">
        <v>513</v>
      </c>
      <c r="D46" s="100" t="s">
        <v>514</v>
      </c>
      <c r="E46" s="251" t="s">
        <v>512</v>
      </c>
      <c r="F46" s="252" t="s">
        <v>253</v>
      </c>
      <c r="G46" s="566">
        <f>+'[1]Level 1 Overall'!L41</f>
        <v>24.15</v>
      </c>
      <c r="H46" s="633"/>
      <c r="I46" s="633"/>
    </row>
  </sheetData>
  <autoFilter ref="A1:G42"/>
  <mergeCells count="32">
    <mergeCell ref="I21:I22"/>
    <mergeCell ref="I2:I4"/>
    <mergeCell ref="I14:I15"/>
    <mergeCell ref="I45:I46"/>
    <mergeCell ref="I36:I37"/>
    <mergeCell ref="I31:I32"/>
    <mergeCell ref="I25:I27"/>
    <mergeCell ref="I8:I10"/>
    <mergeCell ref="I19:I20"/>
    <mergeCell ref="I16:I18"/>
    <mergeCell ref="I11:I13"/>
    <mergeCell ref="I5:I7"/>
    <mergeCell ref="I40:I42"/>
    <mergeCell ref="H36:H37"/>
    <mergeCell ref="I33:I35"/>
    <mergeCell ref="I28:I30"/>
    <mergeCell ref="I38:I39"/>
    <mergeCell ref="H28:H30"/>
    <mergeCell ref="H33:H35"/>
    <mergeCell ref="H45:H46"/>
    <mergeCell ref="H16:H18"/>
    <mergeCell ref="H14:H15"/>
    <mergeCell ref="H19:H20"/>
    <mergeCell ref="H2:H4"/>
    <mergeCell ref="H21:H22"/>
    <mergeCell ref="H8:H10"/>
    <mergeCell ref="H11:H13"/>
    <mergeCell ref="H5:H7"/>
    <mergeCell ref="H38:H39"/>
    <mergeCell ref="H25:H27"/>
    <mergeCell ref="H40:H42"/>
    <mergeCell ref="H31:H3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H16" sqref="H16"/>
    </sheetView>
  </sheetViews>
  <sheetFormatPr defaultRowHeight="15" x14ac:dyDescent="0.25"/>
  <cols>
    <col min="1" max="1" width="7.140625" bestFit="1" customWidth="1"/>
    <col min="2" max="2" width="11.28515625" bestFit="1" customWidth="1"/>
    <col min="3" max="3" width="12.28515625" bestFit="1" customWidth="1"/>
    <col min="4" max="4" width="18.7109375" bestFit="1" customWidth="1"/>
    <col min="5" max="5" width="16.140625" customWidth="1"/>
    <col min="6" max="9" width="10.28515625" style="37" customWidth="1"/>
    <col min="11" max="11" width="24.7109375" bestFit="1" customWidth="1"/>
  </cols>
  <sheetData>
    <row r="1" spans="1:9" s="2" customFormat="1" ht="27.75" customHeight="1" thickBot="1" x14ac:dyDescent="0.4">
      <c r="A1" s="35" t="s">
        <v>93</v>
      </c>
      <c r="B1" s="1" t="s">
        <v>92</v>
      </c>
      <c r="C1" s="1" t="s">
        <v>714</v>
      </c>
      <c r="D1" s="1" t="s">
        <v>715</v>
      </c>
      <c r="E1" s="1" t="s">
        <v>5</v>
      </c>
      <c r="F1" s="1" t="s">
        <v>621</v>
      </c>
      <c r="G1" s="35" t="s">
        <v>718</v>
      </c>
      <c r="H1" s="1" t="s">
        <v>10</v>
      </c>
      <c r="I1" s="1" t="s">
        <v>11</v>
      </c>
    </row>
    <row r="2" spans="1:9" x14ac:dyDescent="0.25">
      <c r="A2" s="92" t="s">
        <v>12</v>
      </c>
      <c r="B2" s="184" t="s">
        <v>94</v>
      </c>
      <c r="C2" s="92" t="s">
        <v>114</v>
      </c>
      <c r="D2" s="93" t="s">
        <v>115</v>
      </c>
      <c r="E2" s="209" t="s">
        <v>122</v>
      </c>
      <c r="F2" s="449">
        <v>11.9</v>
      </c>
      <c r="G2" s="450">
        <v>10.85</v>
      </c>
      <c r="H2" s="470">
        <v>22.75</v>
      </c>
      <c r="I2" s="450">
        <v>11.375</v>
      </c>
    </row>
    <row r="3" spans="1:9" x14ac:dyDescent="0.25">
      <c r="A3" s="77" t="s">
        <v>12</v>
      </c>
      <c r="B3" s="185" t="s">
        <v>94</v>
      </c>
      <c r="C3" s="77" t="s">
        <v>116</v>
      </c>
      <c r="D3" s="78" t="s">
        <v>117</v>
      </c>
      <c r="E3" s="200" t="s">
        <v>86</v>
      </c>
      <c r="F3" s="457">
        <v>11.05</v>
      </c>
      <c r="G3" s="458">
        <v>10.7</v>
      </c>
      <c r="H3" s="474">
        <v>21.75</v>
      </c>
      <c r="I3" s="458">
        <v>10.875</v>
      </c>
    </row>
    <row r="4" spans="1:9" x14ac:dyDescent="0.25">
      <c r="A4" s="77" t="s">
        <v>12</v>
      </c>
      <c r="B4" s="185" t="s">
        <v>94</v>
      </c>
      <c r="C4" s="77" t="s">
        <v>118</v>
      </c>
      <c r="D4" s="78" t="s">
        <v>119</v>
      </c>
      <c r="E4" s="200" t="s">
        <v>88</v>
      </c>
      <c r="F4" s="457">
        <v>11.2</v>
      </c>
      <c r="G4" s="458">
        <v>10.5</v>
      </c>
      <c r="H4" s="474">
        <v>21.7</v>
      </c>
      <c r="I4" s="458">
        <v>10.85</v>
      </c>
    </row>
    <row r="5" spans="1:9" x14ac:dyDescent="0.25">
      <c r="A5" s="77" t="s">
        <v>12</v>
      </c>
      <c r="B5" s="185" t="s">
        <v>94</v>
      </c>
      <c r="C5" s="77" t="s">
        <v>120</v>
      </c>
      <c r="D5" s="78" t="s">
        <v>121</v>
      </c>
      <c r="E5" s="200" t="s">
        <v>89</v>
      </c>
      <c r="F5" s="457">
        <v>10.5</v>
      </c>
      <c r="G5" s="458">
        <v>10.6</v>
      </c>
      <c r="H5" s="474">
        <v>21.1</v>
      </c>
      <c r="I5" s="458">
        <v>10.55</v>
      </c>
    </row>
    <row r="6" spans="1:9" x14ac:dyDescent="0.25">
      <c r="A6" s="77" t="s">
        <v>12</v>
      </c>
      <c r="B6" s="185" t="s">
        <v>94</v>
      </c>
      <c r="C6" s="77" t="s">
        <v>52</v>
      </c>
      <c r="D6" s="78" t="s">
        <v>95</v>
      </c>
      <c r="E6" s="200" t="s">
        <v>87</v>
      </c>
      <c r="F6" s="457">
        <v>10.050000000000001</v>
      </c>
      <c r="G6" s="458">
        <v>10.65</v>
      </c>
      <c r="H6" s="474">
        <v>20.700000000000003</v>
      </c>
      <c r="I6" s="458">
        <v>10.350000000000001</v>
      </c>
    </row>
    <row r="7" spans="1:9" x14ac:dyDescent="0.25">
      <c r="A7" s="61" t="s">
        <v>12</v>
      </c>
      <c r="B7" s="186" t="s">
        <v>94</v>
      </c>
      <c r="C7" s="61" t="s">
        <v>97</v>
      </c>
      <c r="D7" s="64" t="s">
        <v>98</v>
      </c>
      <c r="E7" s="201" t="s">
        <v>88</v>
      </c>
      <c r="F7" s="461">
        <v>10.15</v>
      </c>
      <c r="G7" s="462">
        <v>9.5</v>
      </c>
      <c r="H7" s="476">
        <v>19.649999999999999</v>
      </c>
      <c r="I7" s="462">
        <v>9.8249999999999993</v>
      </c>
    </row>
    <row r="8" spans="1:9" x14ac:dyDescent="0.25">
      <c r="A8" s="61" t="s">
        <v>12</v>
      </c>
      <c r="B8" s="186" t="s">
        <v>94</v>
      </c>
      <c r="C8" s="61" t="s">
        <v>99</v>
      </c>
      <c r="D8" s="64" t="s">
        <v>100</v>
      </c>
      <c r="E8" s="201" t="s">
        <v>89</v>
      </c>
      <c r="F8" s="461">
        <v>10</v>
      </c>
      <c r="G8" s="462">
        <v>9.65</v>
      </c>
      <c r="H8" s="476">
        <v>19.649999999999999</v>
      </c>
      <c r="I8" s="462">
        <v>9.8249999999999993</v>
      </c>
    </row>
    <row r="9" spans="1:9" ht="15.75" thickBot="1" x14ac:dyDescent="0.3">
      <c r="A9" s="65" t="s">
        <v>12</v>
      </c>
      <c r="B9" s="187" t="s">
        <v>94</v>
      </c>
      <c r="C9" s="65" t="s">
        <v>101</v>
      </c>
      <c r="D9" s="68" t="s">
        <v>102</v>
      </c>
      <c r="E9" s="202" t="s">
        <v>103</v>
      </c>
      <c r="F9" s="465">
        <v>9</v>
      </c>
      <c r="G9" s="466">
        <v>8.5</v>
      </c>
      <c r="H9" s="497">
        <v>17.5</v>
      </c>
      <c r="I9" s="466">
        <v>8.75</v>
      </c>
    </row>
    <row r="10" spans="1:9" ht="15.75" thickBot="1" x14ac:dyDescent="0.3"/>
    <row r="11" spans="1:9" x14ac:dyDescent="0.25">
      <c r="A11" s="92" t="s">
        <v>12</v>
      </c>
      <c r="B11" s="184" t="s">
        <v>104</v>
      </c>
      <c r="C11" s="92" t="s">
        <v>149</v>
      </c>
      <c r="D11" s="93" t="s">
        <v>150</v>
      </c>
      <c r="E11" s="209" t="s">
        <v>89</v>
      </c>
      <c r="F11" s="449">
        <v>11.8</v>
      </c>
      <c r="G11" s="450">
        <v>12.1</v>
      </c>
      <c r="H11" s="470">
        <v>23.9</v>
      </c>
      <c r="I11" s="450">
        <v>11.95</v>
      </c>
    </row>
    <row r="12" spans="1:9" x14ac:dyDescent="0.25">
      <c r="A12" s="94" t="s">
        <v>12</v>
      </c>
      <c r="B12" s="188" t="s">
        <v>104</v>
      </c>
      <c r="C12" s="94" t="s">
        <v>124</v>
      </c>
      <c r="D12" s="95" t="s">
        <v>112</v>
      </c>
      <c r="E12" s="210" t="s">
        <v>83</v>
      </c>
      <c r="F12" s="453">
        <v>11.65</v>
      </c>
      <c r="G12" s="454">
        <v>12</v>
      </c>
      <c r="H12" s="472">
        <v>23.65</v>
      </c>
      <c r="I12" s="454">
        <v>11.824999999999999</v>
      </c>
    </row>
    <row r="13" spans="1:9" x14ac:dyDescent="0.25">
      <c r="A13" s="40" t="s">
        <v>12</v>
      </c>
      <c r="B13" s="189" t="s">
        <v>104</v>
      </c>
      <c r="C13" s="40" t="s">
        <v>171</v>
      </c>
      <c r="D13" s="89" t="s">
        <v>172</v>
      </c>
      <c r="E13" s="204" t="s">
        <v>176</v>
      </c>
      <c r="F13" s="453">
        <v>11.7</v>
      </c>
      <c r="G13" s="454">
        <v>11.85</v>
      </c>
      <c r="H13" s="472">
        <v>23.549999999999997</v>
      </c>
      <c r="I13" s="454">
        <v>11.774999999999999</v>
      </c>
    </row>
    <row r="14" spans="1:9" x14ac:dyDescent="0.25">
      <c r="A14" s="40" t="s">
        <v>12</v>
      </c>
      <c r="B14" s="189" t="s">
        <v>104</v>
      </c>
      <c r="C14" s="40" t="s">
        <v>153</v>
      </c>
      <c r="D14" s="89" t="s">
        <v>154</v>
      </c>
      <c r="E14" s="204" t="s">
        <v>89</v>
      </c>
      <c r="F14" s="453">
        <v>12</v>
      </c>
      <c r="G14" s="454">
        <v>11.4</v>
      </c>
      <c r="H14" s="472">
        <v>23.4</v>
      </c>
      <c r="I14" s="454">
        <v>11.7</v>
      </c>
    </row>
    <row r="15" spans="1:9" x14ac:dyDescent="0.25">
      <c r="A15" s="40" t="s">
        <v>12</v>
      </c>
      <c r="B15" s="189" t="s">
        <v>104</v>
      </c>
      <c r="C15" s="40" t="s">
        <v>128</v>
      </c>
      <c r="D15" s="89" t="s">
        <v>129</v>
      </c>
      <c r="E15" s="204" t="s">
        <v>83</v>
      </c>
      <c r="F15" s="453">
        <v>11.9</v>
      </c>
      <c r="G15" s="454">
        <v>11.3</v>
      </c>
      <c r="H15" s="472">
        <v>23.200000000000003</v>
      </c>
      <c r="I15" s="454">
        <v>11.600000000000001</v>
      </c>
    </row>
    <row r="16" spans="1:9" x14ac:dyDescent="0.25">
      <c r="A16" s="94" t="s">
        <v>12</v>
      </c>
      <c r="B16" s="188" t="s">
        <v>104</v>
      </c>
      <c r="C16" s="94" t="s">
        <v>140</v>
      </c>
      <c r="D16" s="95" t="s">
        <v>141</v>
      </c>
      <c r="E16" s="210" t="s">
        <v>86</v>
      </c>
      <c r="F16" s="453">
        <v>11.15</v>
      </c>
      <c r="G16" s="454">
        <v>12</v>
      </c>
      <c r="H16" s="472">
        <v>23.15</v>
      </c>
      <c r="I16" s="454">
        <v>11.574999999999999</v>
      </c>
    </row>
    <row r="17" spans="1:9" x14ac:dyDescent="0.25">
      <c r="A17" s="40" t="s">
        <v>12</v>
      </c>
      <c r="B17" s="189" t="s">
        <v>104</v>
      </c>
      <c r="C17" s="40" t="s">
        <v>167</v>
      </c>
      <c r="D17" s="89" t="s">
        <v>168</v>
      </c>
      <c r="E17" s="204" t="s">
        <v>175</v>
      </c>
      <c r="F17" s="453">
        <v>11.25</v>
      </c>
      <c r="G17" s="454">
        <v>11.85</v>
      </c>
      <c r="H17" s="472">
        <v>23.1</v>
      </c>
      <c r="I17" s="454">
        <v>11.55</v>
      </c>
    </row>
    <row r="18" spans="1:9" x14ac:dyDescent="0.25">
      <c r="A18" s="94" t="s">
        <v>12</v>
      </c>
      <c r="B18" s="188" t="s">
        <v>104</v>
      </c>
      <c r="C18" s="94" t="s">
        <v>125</v>
      </c>
      <c r="D18" s="95" t="s">
        <v>126</v>
      </c>
      <c r="E18" s="210" t="s">
        <v>83</v>
      </c>
      <c r="F18" s="453">
        <v>11.8</v>
      </c>
      <c r="G18" s="454">
        <v>11.25</v>
      </c>
      <c r="H18" s="472">
        <v>23.05</v>
      </c>
      <c r="I18" s="454">
        <v>11.525</v>
      </c>
    </row>
    <row r="19" spans="1:9" x14ac:dyDescent="0.25">
      <c r="A19" s="40" t="s">
        <v>12</v>
      </c>
      <c r="B19" s="189" t="s">
        <v>104</v>
      </c>
      <c r="C19" s="40" t="s">
        <v>146</v>
      </c>
      <c r="D19" s="89" t="s">
        <v>70</v>
      </c>
      <c r="E19" s="204" t="s">
        <v>88</v>
      </c>
      <c r="F19" s="453">
        <v>11.35</v>
      </c>
      <c r="G19" s="454">
        <v>11.35</v>
      </c>
      <c r="H19" s="472">
        <v>22.7</v>
      </c>
      <c r="I19" s="454">
        <v>11.35</v>
      </c>
    </row>
    <row r="20" spans="1:9" x14ac:dyDescent="0.25">
      <c r="A20" s="40" t="s">
        <v>12</v>
      </c>
      <c r="B20" s="189" t="s">
        <v>104</v>
      </c>
      <c r="C20" s="40" t="s">
        <v>157</v>
      </c>
      <c r="D20" s="89" t="s">
        <v>158</v>
      </c>
      <c r="E20" s="204" t="s">
        <v>89</v>
      </c>
      <c r="F20" s="453">
        <v>11.5</v>
      </c>
      <c r="G20" s="454">
        <v>11.15</v>
      </c>
      <c r="H20" s="472">
        <v>22.65</v>
      </c>
      <c r="I20" s="454">
        <v>11.324999999999999</v>
      </c>
    </row>
    <row r="21" spans="1:9" x14ac:dyDescent="0.25">
      <c r="A21" s="40" t="s">
        <v>12</v>
      </c>
      <c r="B21" s="189" t="s">
        <v>104</v>
      </c>
      <c r="C21" s="40" t="s">
        <v>136</v>
      </c>
      <c r="D21" s="89" t="s">
        <v>144</v>
      </c>
      <c r="E21" s="204" t="s">
        <v>88</v>
      </c>
      <c r="F21" s="453">
        <v>11.2</v>
      </c>
      <c r="G21" s="454">
        <v>11.35</v>
      </c>
      <c r="H21" s="472">
        <v>22.549999999999997</v>
      </c>
      <c r="I21" s="454">
        <v>11.274999999999999</v>
      </c>
    </row>
    <row r="22" spans="1:9" ht="15.75" x14ac:dyDescent="0.25">
      <c r="A22" s="40" t="s">
        <v>12</v>
      </c>
      <c r="B22" s="189" t="s">
        <v>104</v>
      </c>
      <c r="C22" s="196" t="s">
        <v>155</v>
      </c>
      <c r="D22" s="198" t="s">
        <v>156</v>
      </c>
      <c r="E22" s="204" t="s">
        <v>89</v>
      </c>
      <c r="F22" s="453">
        <v>11.55</v>
      </c>
      <c r="G22" s="454">
        <v>10.9</v>
      </c>
      <c r="H22" s="472">
        <v>22.450000000000003</v>
      </c>
      <c r="I22" s="454">
        <v>11.225000000000001</v>
      </c>
    </row>
    <row r="23" spans="1:9" x14ac:dyDescent="0.25">
      <c r="A23" s="40" t="s">
        <v>12</v>
      </c>
      <c r="B23" s="189" t="s">
        <v>104</v>
      </c>
      <c r="C23" s="40" t="s">
        <v>136</v>
      </c>
      <c r="D23" s="89" t="s">
        <v>137</v>
      </c>
      <c r="E23" s="204" t="s">
        <v>86</v>
      </c>
      <c r="F23" s="453">
        <v>11.75</v>
      </c>
      <c r="G23" s="454">
        <v>10.6</v>
      </c>
      <c r="H23" s="472">
        <v>22.35</v>
      </c>
      <c r="I23" s="454">
        <v>11.175000000000001</v>
      </c>
    </row>
    <row r="24" spans="1:9" x14ac:dyDescent="0.25">
      <c r="A24" s="40" t="s">
        <v>12</v>
      </c>
      <c r="B24" s="189" t="s">
        <v>104</v>
      </c>
      <c r="C24" s="40" t="s">
        <v>138</v>
      </c>
      <c r="D24" s="89" t="s">
        <v>139</v>
      </c>
      <c r="E24" s="204" t="s">
        <v>86</v>
      </c>
      <c r="F24" s="453">
        <v>10.75</v>
      </c>
      <c r="G24" s="454">
        <v>11.5</v>
      </c>
      <c r="H24" s="472">
        <v>22.25</v>
      </c>
      <c r="I24" s="454">
        <v>11.125</v>
      </c>
    </row>
    <row r="25" spans="1:9" x14ac:dyDescent="0.25">
      <c r="A25" s="40" t="s">
        <v>12</v>
      </c>
      <c r="B25" s="189" t="s">
        <v>104</v>
      </c>
      <c r="C25" s="40" t="s">
        <v>130</v>
      </c>
      <c r="D25" s="89" t="s">
        <v>131</v>
      </c>
      <c r="E25" s="204" t="s">
        <v>84</v>
      </c>
      <c r="F25" s="453">
        <v>11.15</v>
      </c>
      <c r="G25" s="454">
        <v>11</v>
      </c>
      <c r="H25" s="472">
        <v>22.15</v>
      </c>
      <c r="I25" s="454">
        <v>11.074999999999999</v>
      </c>
    </row>
    <row r="26" spans="1:9" x14ac:dyDescent="0.25">
      <c r="A26" s="40" t="s">
        <v>12</v>
      </c>
      <c r="B26" s="189" t="s">
        <v>104</v>
      </c>
      <c r="C26" s="40" t="s">
        <v>147</v>
      </c>
      <c r="D26" s="89" t="s">
        <v>148</v>
      </c>
      <c r="E26" s="204" t="s">
        <v>88</v>
      </c>
      <c r="F26" s="453">
        <v>10.95</v>
      </c>
      <c r="G26" s="454">
        <v>11.1</v>
      </c>
      <c r="H26" s="472">
        <v>22.049999999999997</v>
      </c>
      <c r="I26" s="454">
        <v>11.024999999999999</v>
      </c>
    </row>
    <row r="27" spans="1:9" x14ac:dyDescent="0.25">
      <c r="A27" s="81" t="s">
        <v>12</v>
      </c>
      <c r="B27" s="190" t="s">
        <v>104</v>
      </c>
      <c r="C27" s="81" t="s">
        <v>57</v>
      </c>
      <c r="D27" s="84" t="s">
        <v>127</v>
      </c>
      <c r="E27" s="205" t="s">
        <v>83</v>
      </c>
      <c r="F27" s="457">
        <v>11.25</v>
      </c>
      <c r="G27" s="458">
        <v>10.7</v>
      </c>
      <c r="H27" s="474">
        <v>21.95</v>
      </c>
      <c r="I27" s="458">
        <v>10.975</v>
      </c>
    </row>
    <row r="28" spans="1:9" s="23" customFormat="1" x14ac:dyDescent="0.25">
      <c r="A28" s="77" t="s">
        <v>12</v>
      </c>
      <c r="B28" s="185" t="s">
        <v>104</v>
      </c>
      <c r="C28" s="77" t="s">
        <v>22</v>
      </c>
      <c r="D28" s="78" t="s">
        <v>145</v>
      </c>
      <c r="E28" s="200" t="s">
        <v>88</v>
      </c>
      <c r="F28" s="457">
        <v>10.8</v>
      </c>
      <c r="G28" s="458">
        <v>11.1</v>
      </c>
      <c r="H28" s="474">
        <v>21.9</v>
      </c>
      <c r="I28" s="458">
        <v>10.95</v>
      </c>
    </row>
    <row r="29" spans="1:9" x14ac:dyDescent="0.25">
      <c r="A29" s="77" t="s">
        <v>12</v>
      </c>
      <c r="B29" s="185" t="s">
        <v>104</v>
      </c>
      <c r="C29" s="77" t="s">
        <v>134</v>
      </c>
      <c r="D29" s="78" t="s">
        <v>135</v>
      </c>
      <c r="E29" s="200" t="s">
        <v>85</v>
      </c>
      <c r="F29" s="457">
        <v>10.65</v>
      </c>
      <c r="G29" s="458">
        <v>11.2</v>
      </c>
      <c r="H29" s="474">
        <v>21.85</v>
      </c>
      <c r="I29" s="458">
        <v>10.925000000000001</v>
      </c>
    </row>
    <row r="30" spans="1:9" x14ac:dyDescent="0.25">
      <c r="A30" s="77" t="s">
        <v>12</v>
      </c>
      <c r="B30" s="185" t="s">
        <v>104</v>
      </c>
      <c r="C30" s="77" t="s">
        <v>142</v>
      </c>
      <c r="D30" s="78" t="s">
        <v>143</v>
      </c>
      <c r="E30" s="200" t="s">
        <v>87</v>
      </c>
      <c r="F30" s="457">
        <v>10.5</v>
      </c>
      <c r="G30" s="458">
        <v>11.35</v>
      </c>
      <c r="H30" s="474">
        <v>21.85</v>
      </c>
      <c r="I30" s="458">
        <v>10.925000000000001</v>
      </c>
    </row>
    <row r="31" spans="1:9" x14ac:dyDescent="0.25">
      <c r="A31" s="77" t="s">
        <v>12</v>
      </c>
      <c r="B31" s="185" t="s">
        <v>104</v>
      </c>
      <c r="C31" s="77" t="s">
        <v>165</v>
      </c>
      <c r="D31" s="78" t="s">
        <v>166</v>
      </c>
      <c r="E31" s="200" t="s">
        <v>175</v>
      </c>
      <c r="F31" s="457">
        <v>10.25</v>
      </c>
      <c r="G31" s="458">
        <v>11.3</v>
      </c>
      <c r="H31" s="474">
        <v>21.55</v>
      </c>
      <c r="I31" s="458">
        <v>10.775</v>
      </c>
    </row>
    <row r="32" spans="1:9" x14ac:dyDescent="0.25">
      <c r="A32" s="77" t="s">
        <v>12</v>
      </c>
      <c r="B32" s="185" t="s">
        <v>104</v>
      </c>
      <c r="C32" s="77" t="s">
        <v>173</v>
      </c>
      <c r="D32" s="78" t="s">
        <v>174</v>
      </c>
      <c r="E32" s="200" t="s">
        <v>91</v>
      </c>
      <c r="F32" s="457">
        <v>10.4</v>
      </c>
      <c r="G32" s="458">
        <v>11.1</v>
      </c>
      <c r="H32" s="474">
        <v>21.5</v>
      </c>
      <c r="I32" s="458">
        <v>10.75</v>
      </c>
    </row>
    <row r="33" spans="1:9" x14ac:dyDescent="0.25">
      <c r="A33" s="81" t="s">
        <v>12</v>
      </c>
      <c r="B33" s="190" t="s">
        <v>104</v>
      </c>
      <c r="C33" s="81" t="s">
        <v>159</v>
      </c>
      <c r="D33" s="84" t="s">
        <v>160</v>
      </c>
      <c r="E33" s="205" t="s">
        <v>89</v>
      </c>
      <c r="F33" s="457">
        <v>10.8</v>
      </c>
      <c r="G33" s="458">
        <v>10.65</v>
      </c>
      <c r="H33" s="474">
        <v>21.450000000000003</v>
      </c>
      <c r="I33" s="458">
        <v>10.725000000000001</v>
      </c>
    </row>
    <row r="34" spans="1:9" x14ac:dyDescent="0.25">
      <c r="A34" s="77" t="s">
        <v>12</v>
      </c>
      <c r="B34" s="185" t="s">
        <v>104</v>
      </c>
      <c r="C34" s="77" t="s">
        <v>132</v>
      </c>
      <c r="D34" s="78" t="s">
        <v>133</v>
      </c>
      <c r="E34" s="200" t="s">
        <v>84</v>
      </c>
      <c r="F34" s="457">
        <v>10.45</v>
      </c>
      <c r="G34" s="458">
        <v>10.95</v>
      </c>
      <c r="H34" s="474">
        <v>21.4</v>
      </c>
      <c r="I34" s="458">
        <v>10.7</v>
      </c>
    </row>
    <row r="35" spans="1:9" x14ac:dyDescent="0.25">
      <c r="A35" s="85" t="s">
        <v>12</v>
      </c>
      <c r="B35" s="191" t="s">
        <v>104</v>
      </c>
      <c r="C35" s="85" t="s">
        <v>151</v>
      </c>
      <c r="D35" s="86" t="s">
        <v>152</v>
      </c>
      <c r="E35" s="211" t="s">
        <v>89</v>
      </c>
      <c r="F35" s="457">
        <v>11.7</v>
      </c>
      <c r="G35" s="458">
        <v>9.65</v>
      </c>
      <c r="H35" s="474">
        <v>21.35</v>
      </c>
      <c r="I35" s="458">
        <v>10.675000000000001</v>
      </c>
    </row>
    <row r="36" spans="1:9" x14ac:dyDescent="0.25">
      <c r="A36" s="81" t="s">
        <v>12</v>
      </c>
      <c r="B36" s="190" t="s">
        <v>104</v>
      </c>
      <c r="C36" s="81" t="s">
        <v>161</v>
      </c>
      <c r="D36" s="84" t="s">
        <v>162</v>
      </c>
      <c r="E36" s="205" t="s">
        <v>89</v>
      </c>
      <c r="F36" s="457">
        <v>10.3</v>
      </c>
      <c r="G36" s="458">
        <v>11.05</v>
      </c>
      <c r="H36" s="474">
        <v>21.35</v>
      </c>
      <c r="I36" s="458">
        <v>10.675000000000001</v>
      </c>
    </row>
    <row r="37" spans="1:9" x14ac:dyDescent="0.25">
      <c r="A37" s="81" t="s">
        <v>12</v>
      </c>
      <c r="B37" s="190" t="s">
        <v>104</v>
      </c>
      <c r="C37" s="81" t="s">
        <v>163</v>
      </c>
      <c r="D37" s="84" t="s">
        <v>164</v>
      </c>
      <c r="E37" s="205" t="s">
        <v>89</v>
      </c>
      <c r="F37" s="457">
        <v>10.3</v>
      </c>
      <c r="G37" s="458">
        <v>10.9</v>
      </c>
      <c r="H37" s="474">
        <v>21.200000000000003</v>
      </c>
      <c r="I37" s="458">
        <v>10.600000000000001</v>
      </c>
    </row>
    <row r="38" spans="1:9" x14ac:dyDescent="0.25">
      <c r="A38" s="77" t="s">
        <v>12</v>
      </c>
      <c r="B38" s="185" t="s">
        <v>104</v>
      </c>
      <c r="C38" s="77" t="s">
        <v>169</v>
      </c>
      <c r="D38" s="78" t="s">
        <v>170</v>
      </c>
      <c r="E38" s="200" t="s">
        <v>176</v>
      </c>
      <c r="F38" s="457">
        <v>10.75</v>
      </c>
      <c r="G38" s="458">
        <v>10.35</v>
      </c>
      <c r="H38" s="474">
        <v>21.1</v>
      </c>
      <c r="I38" s="458">
        <v>10.55</v>
      </c>
    </row>
    <row r="39" spans="1:9" x14ac:dyDescent="0.25">
      <c r="A39" s="81" t="s">
        <v>12</v>
      </c>
      <c r="B39" s="190" t="s">
        <v>104</v>
      </c>
      <c r="C39" s="81" t="s">
        <v>30</v>
      </c>
      <c r="D39" s="84" t="s">
        <v>113</v>
      </c>
      <c r="E39" s="205" t="s">
        <v>89</v>
      </c>
      <c r="F39" s="457">
        <v>11.25</v>
      </c>
      <c r="G39" s="458">
        <v>9.65</v>
      </c>
      <c r="H39" s="474">
        <v>20.9</v>
      </c>
      <c r="I39" s="458">
        <v>10.45</v>
      </c>
    </row>
    <row r="40" spans="1:9" x14ac:dyDescent="0.25">
      <c r="A40" s="77" t="s">
        <v>12</v>
      </c>
      <c r="B40" s="185" t="s">
        <v>104</v>
      </c>
      <c r="C40" s="77" t="s">
        <v>105</v>
      </c>
      <c r="D40" s="78" t="s">
        <v>106</v>
      </c>
      <c r="E40" s="200" t="s">
        <v>83</v>
      </c>
      <c r="F40" s="457">
        <v>10.199999999999999</v>
      </c>
      <c r="G40" s="458">
        <v>10.3</v>
      </c>
      <c r="H40" s="474">
        <v>20.5</v>
      </c>
      <c r="I40" s="458">
        <v>10.25</v>
      </c>
    </row>
    <row r="41" spans="1:9" x14ac:dyDescent="0.25">
      <c r="A41" s="61" t="s">
        <v>12</v>
      </c>
      <c r="B41" s="186" t="s">
        <v>104</v>
      </c>
      <c r="C41" s="61" t="s">
        <v>107</v>
      </c>
      <c r="D41" s="64" t="s">
        <v>108</v>
      </c>
      <c r="E41" s="201" t="s">
        <v>86</v>
      </c>
      <c r="F41" s="461">
        <v>9.5</v>
      </c>
      <c r="G41" s="462">
        <v>10.4</v>
      </c>
      <c r="H41" s="476">
        <v>19.899999999999999</v>
      </c>
      <c r="I41" s="462">
        <v>9.9499999999999993</v>
      </c>
    </row>
    <row r="42" spans="1:9" x14ac:dyDescent="0.25">
      <c r="A42" s="75" t="s">
        <v>12</v>
      </c>
      <c r="B42" s="192" t="s">
        <v>104</v>
      </c>
      <c r="C42" s="75" t="s">
        <v>111</v>
      </c>
      <c r="D42" s="76" t="s">
        <v>112</v>
      </c>
      <c r="E42" s="212" t="s">
        <v>88</v>
      </c>
      <c r="F42" s="546">
        <v>9.65</v>
      </c>
      <c r="G42" s="547">
        <v>10.1</v>
      </c>
      <c r="H42" s="548">
        <v>19.75</v>
      </c>
      <c r="I42" s="547">
        <v>9.875</v>
      </c>
    </row>
    <row r="43" spans="1:9" ht="15.75" thickBot="1" x14ac:dyDescent="0.3">
      <c r="A43" s="65" t="s">
        <v>12</v>
      </c>
      <c r="B43" s="187" t="s">
        <v>104</v>
      </c>
      <c r="C43" s="65" t="s">
        <v>109</v>
      </c>
      <c r="D43" s="68" t="s">
        <v>110</v>
      </c>
      <c r="E43" s="202" t="s">
        <v>88</v>
      </c>
      <c r="F43" s="465">
        <v>9.6</v>
      </c>
      <c r="G43" s="466">
        <v>10.1</v>
      </c>
      <c r="H43" s="497">
        <v>19.7</v>
      </c>
      <c r="I43" s="466">
        <v>9.85</v>
      </c>
    </row>
    <row r="44" spans="1:9" ht="15.75" thickBot="1" x14ac:dyDescent="0.3"/>
    <row r="45" spans="1:9" x14ac:dyDescent="0.25">
      <c r="A45" s="54" t="s">
        <v>12</v>
      </c>
      <c r="B45" s="193" t="s">
        <v>13</v>
      </c>
      <c r="C45" s="54" t="s">
        <v>79</v>
      </c>
      <c r="D45" s="58" t="s">
        <v>80</v>
      </c>
      <c r="E45" s="199" t="s">
        <v>91</v>
      </c>
      <c r="F45" s="449">
        <v>11.8</v>
      </c>
      <c r="G45" s="450">
        <v>11.9</v>
      </c>
      <c r="H45" s="470">
        <v>23.700000000000003</v>
      </c>
      <c r="I45" s="450">
        <v>11.850000000000001</v>
      </c>
    </row>
    <row r="46" spans="1:9" x14ac:dyDescent="0.25">
      <c r="A46" s="40" t="s">
        <v>12</v>
      </c>
      <c r="B46" s="189" t="s">
        <v>13</v>
      </c>
      <c r="C46" s="40" t="s">
        <v>16</v>
      </c>
      <c r="D46" s="89" t="s">
        <v>17</v>
      </c>
      <c r="E46" s="204" t="s">
        <v>83</v>
      </c>
      <c r="F46" s="453">
        <v>11.2</v>
      </c>
      <c r="G46" s="454">
        <v>11.45</v>
      </c>
      <c r="H46" s="472">
        <v>22.65</v>
      </c>
      <c r="I46" s="454">
        <v>11.324999999999999</v>
      </c>
    </row>
    <row r="47" spans="1:9" x14ac:dyDescent="0.25">
      <c r="A47" s="40" t="s">
        <v>12</v>
      </c>
      <c r="B47" s="189" t="s">
        <v>13</v>
      </c>
      <c r="C47" s="40" t="s">
        <v>69</v>
      </c>
      <c r="D47" s="89" t="s">
        <v>70</v>
      </c>
      <c r="E47" s="204" t="s">
        <v>87</v>
      </c>
      <c r="F47" s="453">
        <v>11.2</v>
      </c>
      <c r="G47" s="454">
        <v>11.3</v>
      </c>
      <c r="H47" s="472">
        <v>22.5</v>
      </c>
      <c r="I47" s="454">
        <v>11.25</v>
      </c>
    </row>
    <row r="48" spans="1:9" x14ac:dyDescent="0.25">
      <c r="A48" s="40" t="s">
        <v>12</v>
      </c>
      <c r="B48" s="189" t="s">
        <v>13</v>
      </c>
      <c r="C48" s="40" t="s">
        <v>14</v>
      </c>
      <c r="D48" s="89" t="s">
        <v>15</v>
      </c>
      <c r="E48" s="204" t="s">
        <v>83</v>
      </c>
      <c r="F48" s="453">
        <v>11.5</v>
      </c>
      <c r="G48" s="454">
        <v>10.6</v>
      </c>
      <c r="H48" s="472">
        <v>22.1</v>
      </c>
      <c r="I48" s="454">
        <v>11.05</v>
      </c>
    </row>
    <row r="49" spans="1:9" x14ac:dyDescent="0.25">
      <c r="A49" s="40" t="s">
        <v>12</v>
      </c>
      <c r="B49" s="189" t="s">
        <v>13</v>
      </c>
      <c r="C49" s="40" t="s">
        <v>75</v>
      </c>
      <c r="D49" s="89" t="s">
        <v>76</v>
      </c>
      <c r="E49" s="204" t="s">
        <v>89</v>
      </c>
      <c r="F49" s="453">
        <v>11</v>
      </c>
      <c r="G49" s="454">
        <v>11.1</v>
      </c>
      <c r="H49" s="472">
        <v>22.1</v>
      </c>
      <c r="I49" s="454">
        <v>11.05</v>
      </c>
    </row>
    <row r="50" spans="1:9" x14ac:dyDescent="0.25">
      <c r="A50" s="40" t="s">
        <v>12</v>
      </c>
      <c r="B50" s="189" t="s">
        <v>13</v>
      </c>
      <c r="C50" s="40" t="s">
        <v>24</v>
      </c>
      <c r="D50" s="89" t="s">
        <v>25</v>
      </c>
      <c r="E50" s="204" t="s">
        <v>83</v>
      </c>
      <c r="F50" s="453">
        <v>11</v>
      </c>
      <c r="G50" s="454">
        <v>11.05</v>
      </c>
      <c r="H50" s="472">
        <v>22.05</v>
      </c>
      <c r="I50" s="454">
        <v>11.025</v>
      </c>
    </row>
    <row r="51" spans="1:9" x14ac:dyDescent="0.25">
      <c r="A51" s="40" t="s">
        <v>12</v>
      </c>
      <c r="B51" s="189" t="s">
        <v>13</v>
      </c>
      <c r="C51" s="40" t="s">
        <v>20</v>
      </c>
      <c r="D51" s="89" t="s">
        <v>21</v>
      </c>
      <c r="E51" s="204" t="s">
        <v>83</v>
      </c>
      <c r="F51" s="453">
        <v>11.5</v>
      </c>
      <c r="G51" s="454">
        <v>10.5</v>
      </c>
      <c r="H51" s="472">
        <v>22</v>
      </c>
      <c r="I51" s="454">
        <v>11</v>
      </c>
    </row>
    <row r="52" spans="1:9" x14ac:dyDescent="0.25">
      <c r="A52" s="77" t="s">
        <v>12</v>
      </c>
      <c r="B52" s="185" t="s">
        <v>13</v>
      </c>
      <c r="C52" s="77" t="s">
        <v>18</v>
      </c>
      <c r="D52" s="78" t="s">
        <v>19</v>
      </c>
      <c r="E52" s="200" t="s">
        <v>83</v>
      </c>
      <c r="F52" s="457">
        <v>11.35</v>
      </c>
      <c r="G52" s="458">
        <v>10.55</v>
      </c>
      <c r="H52" s="474">
        <v>21.9</v>
      </c>
      <c r="I52" s="458">
        <v>10.95</v>
      </c>
    </row>
    <row r="53" spans="1:9" x14ac:dyDescent="0.25">
      <c r="A53" s="77" t="s">
        <v>12</v>
      </c>
      <c r="B53" s="185" t="s">
        <v>13</v>
      </c>
      <c r="C53" s="77" t="s">
        <v>56</v>
      </c>
      <c r="D53" s="78" t="s">
        <v>51</v>
      </c>
      <c r="E53" s="200" t="s">
        <v>86</v>
      </c>
      <c r="F53" s="457">
        <v>10.7</v>
      </c>
      <c r="G53" s="458">
        <v>10.95</v>
      </c>
      <c r="H53" s="474">
        <v>21.65</v>
      </c>
      <c r="I53" s="458">
        <v>10.824999999999999</v>
      </c>
    </row>
    <row r="54" spans="1:9" x14ac:dyDescent="0.25">
      <c r="A54" s="77" t="s">
        <v>12</v>
      </c>
      <c r="B54" s="185" t="s">
        <v>13</v>
      </c>
      <c r="C54" s="77" t="s">
        <v>22</v>
      </c>
      <c r="D54" s="78" t="s">
        <v>23</v>
      </c>
      <c r="E54" s="200" t="s">
        <v>83</v>
      </c>
      <c r="F54" s="457">
        <v>11.05</v>
      </c>
      <c r="G54" s="458">
        <v>10.5</v>
      </c>
      <c r="H54" s="474">
        <v>21.55</v>
      </c>
      <c r="I54" s="458">
        <v>10.775</v>
      </c>
    </row>
    <row r="55" spans="1:9" x14ac:dyDescent="0.25">
      <c r="A55" s="77" t="s">
        <v>12</v>
      </c>
      <c r="B55" s="185" t="s">
        <v>13</v>
      </c>
      <c r="C55" s="77" t="s">
        <v>46</v>
      </c>
      <c r="D55" s="78" t="s">
        <v>47</v>
      </c>
      <c r="E55" s="200" t="s">
        <v>86</v>
      </c>
      <c r="F55" s="457">
        <v>11.4</v>
      </c>
      <c r="G55" s="458">
        <v>10.15</v>
      </c>
      <c r="H55" s="474">
        <v>21.55</v>
      </c>
      <c r="I55" s="458">
        <v>10.775</v>
      </c>
    </row>
    <row r="56" spans="1:9" x14ac:dyDescent="0.25">
      <c r="A56" s="77" t="s">
        <v>12</v>
      </c>
      <c r="B56" s="185" t="s">
        <v>13</v>
      </c>
      <c r="C56" s="77" t="s">
        <v>71</v>
      </c>
      <c r="D56" s="78" t="s">
        <v>72</v>
      </c>
      <c r="E56" s="200" t="s">
        <v>88</v>
      </c>
      <c r="F56" s="457">
        <v>11</v>
      </c>
      <c r="G56" s="458">
        <v>10.5</v>
      </c>
      <c r="H56" s="474">
        <v>21.5</v>
      </c>
      <c r="I56" s="458">
        <v>10.75</v>
      </c>
    </row>
    <row r="57" spans="1:9" x14ac:dyDescent="0.25">
      <c r="A57" s="77" t="s">
        <v>12</v>
      </c>
      <c r="B57" s="185" t="s">
        <v>13</v>
      </c>
      <c r="C57" s="77" t="s">
        <v>50</v>
      </c>
      <c r="D57" s="78" t="s">
        <v>51</v>
      </c>
      <c r="E57" s="200" t="s">
        <v>86</v>
      </c>
      <c r="F57" s="457">
        <v>10.6</v>
      </c>
      <c r="G57" s="458">
        <v>10.85</v>
      </c>
      <c r="H57" s="474">
        <v>21.45</v>
      </c>
      <c r="I57" s="458">
        <v>10.725</v>
      </c>
    </row>
    <row r="58" spans="1:9" x14ac:dyDescent="0.25">
      <c r="A58" s="81" t="s">
        <v>12</v>
      </c>
      <c r="B58" s="190" t="s">
        <v>13</v>
      </c>
      <c r="C58" s="81" t="s">
        <v>44</v>
      </c>
      <c r="D58" s="84" t="s">
        <v>45</v>
      </c>
      <c r="E58" s="205" t="s">
        <v>86</v>
      </c>
      <c r="F58" s="457">
        <v>10.5</v>
      </c>
      <c r="G58" s="458">
        <v>10.7</v>
      </c>
      <c r="H58" s="474">
        <v>21.2</v>
      </c>
      <c r="I58" s="458">
        <v>10.6</v>
      </c>
    </row>
    <row r="59" spans="1:9" x14ac:dyDescent="0.25">
      <c r="A59" s="77" t="s">
        <v>12</v>
      </c>
      <c r="B59" s="185" t="s">
        <v>13</v>
      </c>
      <c r="C59" s="77" t="s">
        <v>28</v>
      </c>
      <c r="D59" s="78" t="s">
        <v>29</v>
      </c>
      <c r="E59" s="200" t="s">
        <v>83</v>
      </c>
      <c r="F59" s="457">
        <v>10.8</v>
      </c>
      <c r="G59" s="458">
        <v>10.199999999999999</v>
      </c>
      <c r="H59" s="474">
        <v>21</v>
      </c>
      <c r="I59" s="458">
        <v>10.5</v>
      </c>
    </row>
    <row r="60" spans="1:9" x14ac:dyDescent="0.25">
      <c r="A60" s="77" t="s">
        <v>12</v>
      </c>
      <c r="B60" s="185" t="s">
        <v>13</v>
      </c>
      <c r="C60" s="77" t="s">
        <v>26</v>
      </c>
      <c r="D60" s="78" t="s">
        <v>27</v>
      </c>
      <c r="E60" s="200" t="s">
        <v>83</v>
      </c>
      <c r="F60" s="457">
        <v>10.75</v>
      </c>
      <c r="G60" s="458">
        <v>10.15</v>
      </c>
      <c r="H60" s="474">
        <v>20.9</v>
      </c>
      <c r="I60" s="458">
        <v>10.45</v>
      </c>
    </row>
    <row r="61" spans="1:9" x14ac:dyDescent="0.25">
      <c r="A61" s="87" t="s">
        <v>12</v>
      </c>
      <c r="B61" s="190" t="s">
        <v>13</v>
      </c>
      <c r="C61" s="87" t="s">
        <v>59</v>
      </c>
      <c r="D61" s="88" t="s">
        <v>60</v>
      </c>
      <c r="E61" s="206" t="s">
        <v>86</v>
      </c>
      <c r="F61" s="457">
        <v>10.35</v>
      </c>
      <c r="G61" s="458">
        <v>10.5</v>
      </c>
      <c r="H61" s="474">
        <v>20.85</v>
      </c>
      <c r="I61" s="458">
        <v>10.425000000000001</v>
      </c>
    </row>
    <row r="62" spans="1:9" x14ac:dyDescent="0.25">
      <c r="A62" s="77" t="s">
        <v>12</v>
      </c>
      <c r="B62" s="185" t="s">
        <v>13</v>
      </c>
      <c r="C62" s="77" t="s">
        <v>40</v>
      </c>
      <c r="D62" s="78" t="s">
        <v>41</v>
      </c>
      <c r="E62" s="200" t="s">
        <v>85</v>
      </c>
      <c r="F62" s="457">
        <v>10.7</v>
      </c>
      <c r="G62" s="458">
        <v>10.1</v>
      </c>
      <c r="H62" s="474">
        <v>20.799999999999997</v>
      </c>
      <c r="I62" s="458">
        <v>10.399999999999999</v>
      </c>
    </row>
    <row r="63" spans="1:9" x14ac:dyDescent="0.25">
      <c r="A63" s="77" t="s">
        <v>12</v>
      </c>
      <c r="B63" s="185" t="s">
        <v>13</v>
      </c>
      <c r="C63" s="77" t="s">
        <v>30</v>
      </c>
      <c r="D63" s="78" t="s">
        <v>31</v>
      </c>
      <c r="E63" s="200" t="s">
        <v>83</v>
      </c>
      <c r="F63" s="457">
        <v>10.75</v>
      </c>
      <c r="G63" s="458">
        <v>9.85</v>
      </c>
      <c r="H63" s="474">
        <v>20.6</v>
      </c>
      <c r="I63" s="458">
        <v>10.3</v>
      </c>
    </row>
    <row r="64" spans="1:9" x14ac:dyDescent="0.25">
      <c r="A64" s="77" t="s">
        <v>12</v>
      </c>
      <c r="B64" s="185" t="s">
        <v>13</v>
      </c>
      <c r="C64" s="77" t="s">
        <v>73</v>
      </c>
      <c r="D64" s="78" t="s">
        <v>74</v>
      </c>
      <c r="E64" s="200" t="s">
        <v>88</v>
      </c>
      <c r="F64" s="457">
        <v>10.3</v>
      </c>
      <c r="G64" s="458">
        <v>10.3</v>
      </c>
      <c r="H64" s="474">
        <v>20.6</v>
      </c>
      <c r="I64" s="458">
        <v>10.3</v>
      </c>
    </row>
    <row r="65" spans="1:9" x14ac:dyDescent="0.25">
      <c r="A65" s="77" t="s">
        <v>12</v>
      </c>
      <c r="B65" s="185" t="s">
        <v>13</v>
      </c>
      <c r="C65" s="77" t="s">
        <v>63</v>
      </c>
      <c r="D65" s="78" t="s">
        <v>64</v>
      </c>
      <c r="E65" s="200" t="s">
        <v>86</v>
      </c>
      <c r="F65" s="457">
        <v>10.6</v>
      </c>
      <c r="G65" s="458">
        <v>9.9499999999999993</v>
      </c>
      <c r="H65" s="474">
        <v>20.549999999999997</v>
      </c>
      <c r="I65" s="458">
        <v>10.274999999999999</v>
      </c>
    </row>
    <row r="66" spans="1:9" x14ac:dyDescent="0.25">
      <c r="A66" s="77" t="s">
        <v>12</v>
      </c>
      <c r="B66" s="185" t="s">
        <v>13</v>
      </c>
      <c r="C66" s="77" t="s">
        <v>67</v>
      </c>
      <c r="D66" s="78" t="s">
        <v>68</v>
      </c>
      <c r="E66" s="200" t="s">
        <v>87</v>
      </c>
      <c r="F66" s="457">
        <v>10.65</v>
      </c>
      <c r="G66" s="458">
        <v>9.85</v>
      </c>
      <c r="H66" s="474">
        <v>20.5</v>
      </c>
      <c r="I66" s="458">
        <v>10.25</v>
      </c>
    </row>
    <row r="67" spans="1:9" x14ac:dyDescent="0.25">
      <c r="A67" s="61" t="s">
        <v>12</v>
      </c>
      <c r="B67" s="186" t="s">
        <v>13</v>
      </c>
      <c r="C67" s="61" t="s">
        <v>52</v>
      </c>
      <c r="D67" s="64" t="s">
        <v>53</v>
      </c>
      <c r="E67" s="201" t="s">
        <v>86</v>
      </c>
      <c r="F67" s="461">
        <v>10.55</v>
      </c>
      <c r="G67" s="462">
        <v>9.9</v>
      </c>
      <c r="H67" s="476">
        <v>20.450000000000003</v>
      </c>
      <c r="I67" s="462">
        <v>10.225000000000001</v>
      </c>
    </row>
    <row r="68" spans="1:9" x14ac:dyDescent="0.25">
      <c r="A68" s="61" t="s">
        <v>12</v>
      </c>
      <c r="B68" s="186" t="s">
        <v>13</v>
      </c>
      <c r="C68" s="61" t="s">
        <v>48</v>
      </c>
      <c r="D68" s="64" t="s">
        <v>49</v>
      </c>
      <c r="E68" s="201" t="s">
        <v>86</v>
      </c>
      <c r="F68" s="461">
        <v>10.4</v>
      </c>
      <c r="G68" s="462">
        <v>9.9499999999999993</v>
      </c>
      <c r="H68" s="476">
        <v>20.350000000000001</v>
      </c>
      <c r="I68" s="462">
        <v>10.175000000000001</v>
      </c>
    </row>
    <row r="69" spans="1:9" x14ac:dyDescent="0.25">
      <c r="A69" s="61" t="s">
        <v>12</v>
      </c>
      <c r="B69" s="186" t="s">
        <v>13</v>
      </c>
      <c r="C69" s="61" t="s">
        <v>65</v>
      </c>
      <c r="D69" s="64" t="s">
        <v>66</v>
      </c>
      <c r="E69" s="201" t="s">
        <v>86</v>
      </c>
      <c r="F69" s="549">
        <v>10.3</v>
      </c>
      <c r="G69" s="550">
        <v>10.050000000000001</v>
      </c>
      <c r="H69" s="491">
        <v>20.350000000000001</v>
      </c>
      <c r="I69" s="550">
        <v>10.175000000000001</v>
      </c>
    </row>
    <row r="70" spans="1:9" x14ac:dyDescent="0.25">
      <c r="A70" s="71" t="s">
        <v>12</v>
      </c>
      <c r="B70" s="194" t="s">
        <v>13</v>
      </c>
      <c r="C70" s="71" t="s">
        <v>57</v>
      </c>
      <c r="D70" s="72" t="s">
        <v>58</v>
      </c>
      <c r="E70" s="207" t="s">
        <v>86</v>
      </c>
      <c r="F70" s="461">
        <v>9.9</v>
      </c>
      <c r="G70" s="462">
        <v>10.25</v>
      </c>
      <c r="H70" s="476">
        <v>20.149999999999999</v>
      </c>
      <c r="I70" s="462">
        <v>10.074999999999999</v>
      </c>
    </row>
    <row r="71" spans="1:9" x14ac:dyDescent="0.25">
      <c r="A71" s="61" t="s">
        <v>12</v>
      </c>
      <c r="B71" s="186" t="s">
        <v>13</v>
      </c>
      <c r="C71" s="61" t="s">
        <v>42</v>
      </c>
      <c r="D71" s="64" t="s">
        <v>43</v>
      </c>
      <c r="E71" s="201" t="s">
        <v>85</v>
      </c>
      <c r="F71" s="461">
        <v>10.65</v>
      </c>
      <c r="G71" s="462">
        <v>9.4499999999999993</v>
      </c>
      <c r="H71" s="476">
        <v>20.100000000000001</v>
      </c>
      <c r="I71" s="462">
        <v>10.050000000000001</v>
      </c>
    </row>
    <row r="72" spans="1:9" x14ac:dyDescent="0.25">
      <c r="A72" s="61" t="s">
        <v>12</v>
      </c>
      <c r="B72" s="186" t="s">
        <v>13</v>
      </c>
      <c r="C72" s="61" t="s">
        <v>77</v>
      </c>
      <c r="D72" s="64" t="s">
        <v>78</v>
      </c>
      <c r="E72" s="201" t="s">
        <v>90</v>
      </c>
      <c r="F72" s="461">
        <v>10.199999999999999</v>
      </c>
      <c r="G72" s="462">
        <v>9.8000000000000007</v>
      </c>
      <c r="H72" s="476">
        <v>20</v>
      </c>
      <c r="I72" s="462">
        <v>10</v>
      </c>
    </row>
    <row r="73" spans="1:9" x14ac:dyDescent="0.25">
      <c r="A73" s="61" t="s">
        <v>12</v>
      </c>
      <c r="B73" s="186" t="s">
        <v>13</v>
      </c>
      <c r="C73" s="61" t="s">
        <v>34</v>
      </c>
      <c r="D73" s="64" t="s">
        <v>35</v>
      </c>
      <c r="E73" s="201" t="s">
        <v>84</v>
      </c>
      <c r="F73" s="461">
        <v>10</v>
      </c>
      <c r="G73" s="462">
        <v>9.5500000000000007</v>
      </c>
      <c r="H73" s="476">
        <v>19.55</v>
      </c>
      <c r="I73" s="462">
        <v>9.7750000000000004</v>
      </c>
    </row>
    <row r="74" spans="1:9" x14ac:dyDescent="0.25">
      <c r="A74" s="61" t="s">
        <v>12</v>
      </c>
      <c r="B74" s="186" t="s">
        <v>13</v>
      </c>
      <c r="C74" s="61" t="s">
        <v>54</v>
      </c>
      <c r="D74" s="64" t="s">
        <v>55</v>
      </c>
      <c r="E74" s="201" t="s">
        <v>86</v>
      </c>
      <c r="F74" s="461">
        <v>10.15</v>
      </c>
      <c r="G74" s="462">
        <v>9.35</v>
      </c>
      <c r="H74" s="476">
        <v>19.5</v>
      </c>
      <c r="I74" s="462">
        <v>9.75</v>
      </c>
    </row>
    <row r="75" spans="1:9" x14ac:dyDescent="0.25">
      <c r="A75" s="61" t="s">
        <v>12</v>
      </c>
      <c r="B75" s="186" t="s">
        <v>13</v>
      </c>
      <c r="C75" s="61" t="s">
        <v>36</v>
      </c>
      <c r="D75" s="64" t="s">
        <v>37</v>
      </c>
      <c r="E75" s="201" t="s">
        <v>84</v>
      </c>
      <c r="F75" s="461">
        <v>10</v>
      </c>
      <c r="G75" s="462">
        <v>9.1999999999999993</v>
      </c>
      <c r="H75" s="476">
        <v>19.2</v>
      </c>
      <c r="I75" s="462">
        <v>9.6</v>
      </c>
    </row>
    <row r="76" spans="1:9" x14ac:dyDescent="0.25">
      <c r="A76" s="61" t="s">
        <v>12</v>
      </c>
      <c r="B76" s="186" t="s">
        <v>13</v>
      </c>
      <c r="C76" s="61" t="s">
        <v>32</v>
      </c>
      <c r="D76" s="64" t="s">
        <v>33</v>
      </c>
      <c r="E76" s="201" t="s">
        <v>84</v>
      </c>
      <c r="F76" s="461">
        <v>10</v>
      </c>
      <c r="G76" s="462">
        <v>9</v>
      </c>
      <c r="H76" s="476">
        <v>19</v>
      </c>
      <c r="I76" s="462">
        <v>9.5</v>
      </c>
    </row>
    <row r="77" spans="1:9" x14ac:dyDescent="0.25">
      <c r="A77" s="61" t="s">
        <v>12</v>
      </c>
      <c r="B77" s="186" t="s">
        <v>13</v>
      </c>
      <c r="C77" s="61" t="s">
        <v>38</v>
      </c>
      <c r="D77" s="64" t="s">
        <v>39</v>
      </c>
      <c r="E77" s="201" t="s">
        <v>84</v>
      </c>
      <c r="F77" s="461">
        <v>9.65</v>
      </c>
      <c r="G77" s="462">
        <v>9.25</v>
      </c>
      <c r="H77" s="476">
        <v>18.899999999999999</v>
      </c>
      <c r="I77" s="462">
        <v>9.4499999999999993</v>
      </c>
    </row>
    <row r="78" spans="1:9" x14ac:dyDescent="0.25">
      <c r="A78" s="71" t="s">
        <v>12</v>
      </c>
      <c r="B78" s="194" t="s">
        <v>13</v>
      </c>
      <c r="C78" s="71" t="s">
        <v>61</v>
      </c>
      <c r="D78" s="72" t="s">
        <v>62</v>
      </c>
      <c r="E78" s="207" t="s">
        <v>86</v>
      </c>
      <c r="F78" s="461">
        <v>9.1</v>
      </c>
      <c r="G78" s="462">
        <v>9.3000000000000007</v>
      </c>
      <c r="H78" s="476">
        <v>18.399999999999999</v>
      </c>
      <c r="I78" s="462">
        <v>9.1999999999999993</v>
      </c>
    </row>
    <row r="79" spans="1:9" ht="15.75" thickBot="1" x14ac:dyDescent="0.3">
      <c r="A79" s="73" t="s">
        <v>12</v>
      </c>
      <c r="B79" s="174" t="s">
        <v>13</v>
      </c>
      <c r="C79" s="73" t="s">
        <v>81</v>
      </c>
      <c r="D79" s="74" t="s">
        <v>82</v>
      </c>
      <c r="E79" s="208" t="s">
        <v>91</v>
      </c>
      <c r="F79" s="551">
        <v>0</v>
      </c>
      <c r="G79" s="552">
        <v>0</v>
      </c>
      <c r="H79" s="553">
        <v>0</v>
      </c>
      <c r="I79" s="552">
        <v>0</v>
      </c>
    </row>
    <row r="80" spans="1:9" ht="15.75" thickBot="1" x14ac:dyDescent="0.3"/>
    <row r="81" spans="1:9" x14ac:dyDescent="0.25">
      <c r="A81" s="54" t="s">
        <v>12</v>
      </c>
      <c r="B81" s="193" t="s">
        <v>177</v>
      </c>
      <c r="C81" s="54" t="s">
        <v>184</v>
      </c>
      <c r="D81" s="58" t="s">
        <v>185</v>
      </c>
      <c r="E81" s="199" t="s">
        <v>85</v>
      </c>
      <c r="F81" s="449">
        <v>11.6</v>
      </c>
      <c r="G81" s="450">
        <v>10.8</v>
      </c>
      <c r="H81" s="470">
        <v>22.4</v>
      </c>
      <c r="I81" s="450">
        <v>11.2</v>
      </c>
    </row>
    <row r="82" spans="1:9" x14ac:dyDescent="0.25">
      <c r="A82" s="77" t="s">
        <v>12</v>
      </c>
      <c r="B82" s="185" t="s">
        <v>177</v>
      </c>
      <c r="C82" s="77" t="s">
        <v>180</v>
      </c>
      <c r="D82" s="78" t="s">
        <v>181</v>
      </c>
      <c r="E82" s="200" t="s">
        <v>122</v>
      </c>
      <c r="F82" s="457">
        <v>11.25</v>
      </c>
      <c r="G82" s="458">
        <v>10.6</v>
      </c>
      <c r="H82" s="474">
        <v>21.85</v>
      </c>
      <c r="I82" s="458">
        <v>10.925000000000001</v>
      </c>
    </row>
    <row r="83" spans="1:9" x14ac:dyDescent="0.25">
      <c r="A83" s="77" t="s">
        <v>12</v>
      </c>
      <c r="B83" s="185" t="s">
        <v>177</v>
      </c>
      <c r="C83" s="77" t="s">
        <v>186</v>
      </c>
      <c r="D83" s="78" t="s">
        <v>187</v>
      </c>
      <c r="E83" s="200" t="s">
        <v>86</v>
      </c>
      <c r="F83" s="457">
        <v>10.75</v>
      </c>
      <c r="G83" s="458">
        <v>10.45</v>
      </c>
      <c r="H83" s="474">
        <v>21.2</v>
      </c>
      <c r="I83" s="458">
        <v>10.6</v>
      </c>
    </row>
    <row r="84" spans="1:9" x14ac:dyDescent="0.25">
      <c r="A84" s="61" t="s">
        <v>12</v>
      </c>
      <c r="B84" s="186" t="s">
        <v>177</v>
      </c>
      <c r="C84" s="61" t="s">
        <v>178</v>
      </c>
      <c r="D84" s="64" t="s">
        <v>179</v>
      </c>
      <c r="E84" s="201" t="s">
        <v>122</v>
      </c>
      <c r="F84" s="461">
        <v>10.199999999999999</v>
      </c>
      <c r="G84" s="462">
        <v>9.4499999999999993</v>
      </c>
      <c r="H84" s="476">
        <v>19.649999999999999</v>
      </c>
      <c r="I84" s="462">
        <v>9.8249999999999993</v>
      </c>
    </row>
    <row r="85" spans="1:9" x14ac:dyDescent="0.25">
      <c r="A85" s="61" t="s">
        <v>12</v>
      </c>
      <c r="B85" s="186" t="s">
        <v>177</v>
      </c>
      <c r="C85" s="61" t="s">
        <v>182</v>
      </c>
      <c r="D85" s="64" t="s">
        <v>183</v>
      </c>
      <c r="E85" s="201" t="s">
        <v>84</v>
      </c>
      <c r="F85" s="461">
        <v>9.6999999999999993</v>
      </c>
      <c r="G85" s="462">
        <v>9.5</v>
      </c>
      <c r="H85" s="476">
        <v>19.2</v>
      </c>
      <c r="I85" s="462">
        <v>9.6</v>
      </c>
    </row>
    <row r="86" spans="1:9" ht="15.75" thickBot="1" x14ac:dyDescent="0.3">
      <c r="A86" s="65" t="s">
        <v>12</v>
      </c>
      <c r="B86" s="187" t="s">
        <v>177</v>
      </c>
      <c r="C86" s="65" t="s">
        <v>188</v>
      </c>
      <c r="D86" s="68" t="s">
        <v>102</v>
      </c>
      <c r="E86" s="202" t="s">
        <v>103</v>
      </c>
      <c r="F86" s="465">
        <v>9</v>
      </c>
      <c r="G86" s="466">
        <v>8.5</v>
      </c>
      <c r="H86" s="497">
        <v>17.5</v>
      </c>
      <c r="I86" s="466">
        <v>8.75</v>
      </c>
    </row>
    <row r="87" spans="1:9" ht="15.75" thickBot="1" x14ac:dyDescent="0.3"/>
    <row r="88" spans="1:9" x14ac:dyDescent="0.25">
      <c r="A88" s="54" t="s">
        <v>12</v>
      </c>
      <c r="B88" s="193" t="s">
        <v>189</v>
      </c>
      <c r="C88" s="54" t="s">
        <v>107</v>
      </c>
      <c r="D88" s="58" t="s">
        <v>197</v>
      </c>
      <c r="E88" s="199" t="s">
        <v>86</v>
      </c>
      <c r="F88" s="449">
        <v>11.4</v>
      </c>
      <c r="G88" s="450">
        <v>11.05</v>
      </c>
      <c r="H88" s="470">
        <v>22.450000000000003</v>
      </c>
      <c r="I88" s="450">
        <v>11.225000000000001</v>
      </c>
    </row>
    <row r="89" spans="1:9" x14ac:dyDescent="0.25">
      <c r="A89" s="77" t="s">
        <v>12</v>
      </c>
      <c r="B89" s="185" t="s">
        <v>198</v>
      </c>
      <c r="C89" s="77" t="s">
        <v>199</v>
      </c>
      <c r="D89" s="78" t="s">
        <v>200</v>
      </c>
      <c r="E89" s="200" t="s">
        <v>87</v>
      </c>
      <c r="F89" s="457">
        <v>10.65</v>
      </c>
      <c r="G89" s="458">
        <v>10.45</v>
      </c>
      <c r="H89" s="474">
        <v>21.1</v>
      </c>
      <c r="I89" s="458">
        <v>10.55</v>
      </c>
    </row>
    <row r="90" spans="1:9" x14ac:dyDescent="0.25">
      <c r="A90" s="77" t="s">
        <v>12</v>
      </c>
      <c r="B90" s="185" t="s">
        <v>189</v>
      </c>
      <c r="C90" s="77" t="s">
        <v>201</v>
      </c>
      <c r="D90" s="78" t="s">
        <v>202</v>
      </c>
      <c r="E90" s="200" t="s">
        <v>90</v>
      </c>
      <c r="F90" s="457">
        <v>10.7</v>
      </c>
      <c r="G90" s="458">
        <v>10.1</v>
      </c>
      <c r="H90" s="474">
        <v>20.799999999999997</v>
      </c>
      <c r="I90" s="458">
        <v>10.399999999999999</v>
      </c>
    </row>
    <row r="91" spans="1:9" x14ac:dyDescent="0.25">
      <c r="A91" s="61" t="s">
        <v>12</v>
      </c>
      <c r="B91" s="186" t="s">
        <v>189</v>
      </c>
      <c r="C91" s="197" t="s">
        <v>195</v>
      </c>
      <c r="D91" s="64" t="s">
        <v>196</v>
      </c>
      <c r="E91" s="201" t="s">
        <v>86</v>
      </c>
      <c r="F91" s="461">
        <v>9.4499999999999993</v>
      </c>
      <c r="G91" s="462">
        <v>10.9</v>
      </c>
      <c r="H91" s="476">
        <v>20.350000000000001</v>
      </c>
      <c r="I91" s="462">
        <v>10.175000000000001</v>
      </c>
    </row>
    <row r="92" spans="1:9" x14ac:dyDescent="0.25">
      <c r="A92" s="61" t="s">
        <v>12</v>
      </c>
      <c r="B92" s="186" t="s">
        <v>189</v>
      </c>
      <c r="C92" s="61" t="s">
        <v>191</v>
      </c>
      <c r="D92" s="64" t="s">
        <v>192</v>
      </c>
      <c r="E92" s="201" t="s">
        <v>84</v>
      </c>
      <c r="F92" s="461">
        <v>10.3</v>
      </c>
      <c r="G92" s="462">
        <v>9.65</v>
      </c>
      <c r="H92" s="476">
        <v>19.950000000000003</v>
      </c>
      <c r="I92" s="462">
        <v>9.9750000000000014</v>
      </c>
    </row>
    <row r="93" spans="1:9" x14ac:dyDescent="0.25">
      <c r="A93" s="61" t="s">
        <v>12</v>
      </c>
      <c r="B93" s="186" t="s">
        <v>189</v>
      </c>
      <c r="C93" s="61" t="s">
        <v>193</v>
      </c>
      <c r="D93" s="64" t="s">
        <v>194</v>
      </c>
      <c r="E93" s="201" t="s">
        <v>84</v>
      </c>
      <c r="F93" s="461">
        <v>9.1</v>
      </c>
      <c r="G93" s="462">
        <v>9.1999999999999993</v>
      </c>
      <c r="H93" s="476">
        <v>18.299999999999997</v>
      </c>
      <c r="I93" s="462">
        <v>9.1499999999999986</v>
      </c>
    </row>
    <row r="94" spans="1:9" x14ac:dyDescent="0.25">
      <c r="A94" s="61" t="s">
        <v>12</v>
      </c>
      <c r="B94" s="186" t="s">
        <v>189</v>
      </c>
      <c r="C94" s="61" t="s">
        <v>190</v>
      </c>
      <c r="D94" s="64" t="s">
        <v>133</v>
      </c>
      <c r="E94" s="201" t="s">
        <v>84</v>
      </c>
      <c r="F94" s="461">
        <v>9</v>
      </c>
      <c r="G94" s="462">
        <v>8.5</v>
      </c>
      <c r="H94" s="476">
        <v>17.5</v>
      </c>
      <c r="I94" s="462">
        <v>8.75</v>
      </c>
    </row>
    <row r="95" spans="1:9" ht="15.75" thickBot="1" x14ac:dyDescent="0.3">
      <c r="A95" s="24" t="s">
        <v>12</v>
      </c>
      <c r="B95" s="195" t="s">
        <v>189</v>
      </c>
      <c r="C95" s="24" t="s">
        <v>203</v>
      </c>
      <c r="D95" s="59" t="s">
        <v>204</v>
      </c>
      <c r="E95" s="203" t="s">
        <v>103</v>
      </c>
      <c r="F95" s="554">
        <v>0</v>
      </c>
      <c r="G95" s="555">
        <v>0</v>
      </c>
      <c r="H95" s="556">
        <v>0</v>
      </c>
      <c r="I95" s="555">
        <v>0</v>
      </c>
    </row>
    <row r="96" spans="1:9" ht="15.75" thickBot="1" x14ac:dyDescent="0.3"/>
    <row r="97" spans="1:9" x14ac:dyDescent="0.25">
      <c r="A97" s="54" t="s">
        <v>12</v>
      </c>
      <c r="B97" s="193" t="s">
        <v>205</v>
      </c>
      <c r="C97" s="54" t="s">
        <v>206</v>
      </c>
      <c r="D97" s="58" t="s">
        <v>207</v>
      </c>
      <c r="E97" s="199" t="s">
        <v>208</v>
      </c>
      <c r="F97" s="449">
        <v>11.45</v>
      </c>
      <c r="G97" s="450">
        <v>11</v>
      </c>
      <c r="H97" s="470">
        <v>22.45</v>
      </c>
      <c r="I97" s="450">
        <v>11.225</v>
      </c>
    </row>
    <row r="98" spans="1:9" x14ac:dyDescent="0.25">
      <c r="A98" s="77" t="s">
        <v>12</v>
      </c>
      <c r="B98" s="185" t="s">
        <v>205</v>
      </c>
      <c r="C98" s="77" t="s">
        <v>211</v>
      </c>
      <c r="D98" s="78" t="s">
        <v>212</v>
      </c>
      <c r="E98" s="200" t="s">
        <v>87</v>
      </c>
      <c r="F98" s="457">
        <v>11</v>
      </c>
      <c r="G98" s="458">
        <v>10.4</v>
      </c>
      <c r="H98" s="474">
        <v>21.4</v>
      </c>
      <c r="I98" s="458">
        <v>10.7</v>
      </c>
    </row>
    <row r="99" spans="1:9" x14ac:dyDescent="0.25">
      <c r="A99" s="77" t="s">
        <v>12</v>
      </c>
      <c r="B99" s="185" t="s">
        <v>205</v>
      </c>
      <c r="C99" s="77" t="s">
        <v>65</v>
      </c>
      <c r="D99" s="78" t="s">
        <v>219</v>
      </c>
      <c r="E99" s="200" t="s">
        <v>91</v>
      </c>
      <c r="F99" s="457">
        <v>10.4</v>
      </c>
      <c r="G99" s="458">
        <v>10.8</v>
      </c>
      <c r="H99" s="474">
        <v>21.200000000000003</v>
      </c>
      <c r="I99" s="458">
        <v>10.600000000000001</v>
      </c>
    </row>
    <row r="100" spans="1:9" x14ac:dyDescent="0.25">
      <c r="A100" s="61" t="s">
        <v>12</v>
      </c>
      <c r="B100" s="186" t="s">
        <v>205</v>
      </c>
      <c r="C100" s="61" t="s">
        <v>215</v>
      </c>
      <c r="D100" s="64" t="s">
        <v>216</v>
      </c>
      <c r="E100" s="201" t="s">
        <v>103</v>
      </c>
      <c r="F100" s="461">
        <v>10.3</v>
      </c>
      <c r="G100" s="462">
        <v>10.1</v>
      </c>
      <c r="H100" s="476">
        <v>20.399999999999999</v>
      </c>
      <c r="I100" s="462">
        <v>10.199999999999999</v>
      </c>
    </row>
    <row r="101" spans="1:9" x14ac:dyDescent="0.25">
      <c r="A101" s="61" t="s">
        <v>12</v>
      </c>
      <c r="B101" s="186" t="s">
        <v>205</v>
      </c>
      <c r="C101" s="61" t="s">
        <v>209</v>
      </c>
      <c r="D101" s="64" t="s">
        <v>210</v>
      </c>
      <c r="E101" s="201" t="s">
        <v>86</v>
      </c>
      <c r="F101" s="461">
        <v>9.9</v>
      </c>
      <c r="G101" s="462">
        <v>10.4</v>
      </c>
      <c r="H101" s="476">
        <v>20.3</v>
      </c>
      <c r="I101" s="462">
        <v>10.15</v>
      </c>
    </row>
    <row r="102" spans="1:9" x14ac:dyDescent="0.25">
      <c r="A102" s="61" t="s">
        <v>12</v>
      </c>
      <c r="B102" s="186" t="s">
        <v>205</v>
      </c>
      <c r="C102" s="61" t="s">
        <v>213</v>
      </c>
      <c r="D102" s="64" t="s">
        <v>214</v>
      </c>
      <c r="E102" s="201" t="s">
        <v>103</v>
      </c>
      <c r="F102" s="461">
        <v>9.8000000000000007</v>
      </c>
      <c r="G102" s="462">
        <v>9.5500000000000007</v>
      </c>
      <c r="H102" s="476">
        <v>19.350000000000001</v>
      </c>
      <c r="I102" s="462">
        <v>9.6750000000000007</v>
      </c>
    </row>
    <row r="103" spans="1:9" ht="15.75" thickBot="1" x14ac:dyDescent="0.3">
      <c r="A103" s="65" t="s">
        <v>12</v>
      </c>
      <c r="B103" s="187" t="s">
        <v>205</v>
      </c>
      <c r="C103" s="65" t="s">
        <v>217</v>
      </c>
      <c r="D103" s="68" t="s">
        <v>218</v>
      </c>
      <c r="E103" s="202" t="s">
        <v>103</v>
      </c>
      <c r="F103" s="465">
        <v>9.25</v>
      </c>
      <c r="G103" s="466">
        <v>9.4</v>
      </c>
      <c r="H103" s="497">
        <v>18.649999999999999</v>
      </c>
      <c r="I103" s="466">
        <v>9.3249999999999993</v>
      </c>
    </row>
  </sheetData>
  <autoFilter ref="A1:I5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workbookViewId="0">
      <selection activeCell="J1" sqref="J1:J1048576"/>
    </sheetView>
  </sheetViews>
  <sheetFormatPr defaultRowHeight="15.75" x14ac:dyDescent="0.25"/>
  <cols>
    <col min="1" max="1" width="7.140625" bestFit="1" customWidth="1"/>
    <col min="2" max="2" width="11.28515625" style="37" bestFit="1" customWidth="1"/>
    <col min="3" max="3" width="12.28515625" bestFit="1" customWidth="1"/>
    <col min="4" max="4" width="18.7109375" bestFit="1" customWidth="1"/>
    <col min="5" max="5" width="13.7109375" hidden="1" customWidth="1"/>
    <col min="6" max="6" width="10.7109375" hidden="1" customWidth="1"/>
    <col min="7" max="7" width="18" customWidth="1"/>
    <col min="8" max="8" width="17" hidden="1" customWidth="1"/>
    <col min="9" max="9" width="7.140625" style="181" hidden="1" customWidth="1"/>
    <col min="10" max="10" width="10.28515625" style="545" customWidth="1"/>
    <col min="11" max="11" width="10.28515625" style="182" customWidth="1"/>
    <col min="12" max="12" width="9.140625" style="183"/>
  </cols>
  <sheetData>
    <row r="1" spans="1:15" s="2" customFormat="1" ht="27.75" customHeight="1" thickBot="1" x14ac:dyDescent="0.4">
      <c r="A1" s="361" t="s">
        <v>716</v>
      </c>
      <c r="B1" s="362" t="s">
        <v>92</v>
      </c>
      <c r="C1" s="362" t="s">
        <v>220</v>
      </c>
      <c r="D1" s="362" t="s">
        <v>715</v>
      </c>
      <c r="E1" s="362" t="s">
        <v>3</v>
      </c>
      <c r="F1" s="362" t="s">
        <v>4</v>
      </c>
      <c r="G1" s="362" t="s">
        <v>5</v>
      </c>
      <c r="H1" s="362" t="s">
        <v>6</v>
      </c>
      <c r="I1" s="362" t="s">
        <v>7</v>
      </c>
      <c r="J1" s="363" t="s">
        <v>10</v>
      </c>
      <c r="K1" s="364" t="s">
        <v>11</v>
      </c>
      <c r="L1" s="364" t="s">
        <v>717</v>
      </c>
      <c r="N1" s="366"/>
      <c r="O1" s="504"/>
    </row>
    <row r="2" spans="1:15" ht="15" x14ac:dyDescent="0.25">
      <c r="A2" s="54" t="s">
        <v>12</v>
      </c>
      <c r="B2" s="55" t="s">
        <v>94</v>
      </c>
      <c r="C2" s="56" t="s">
        <v>118</v>
      </c>
      <c r="D2" s="56" t="s">
        <v>119</v>
      </c>
      <c r="E2" s="56" t="s">
        <v>222</v>
      </c>
      <c r="F2" s="56" t="s">
        <v>223</v>
      </c>
      <c r="G2" s="56" t="s">
        <v>88</v>
      </c>
      <c r="H2" s="56" t="s">
        <v>224</v>
      </c>
      <c r="I2" s="161" t="s">
        <v>225</v>
      </c>
      <c r="J2" s="452">
        <v>21.7</v>
      </c>
      <c r="K2" s="654">
        <f>+J2+J3</f>
        <v>41.349999999999994</v>
      </c>
      <c r="L2" s="657">
        <v>1</v>
      </c>
    </row>
    <row r="3" spans="1:15" thickBot="1" x14ac:dyDescent="0.3">
      <c r="A3" s="98" t="s">
        <v>12</v>
      </c>
      <c r="B3" s="99" t="s">
        <v>94</v>
      </c>
      <c r="C3" s="100" t="s">
        <v>97</v>
      </c>
      <c r="D3" s="100" t="s">
        <v>98</v>
      </c>
      <c r="E3" s="100" t="s">
        <v>222</v>
      </c>
      <c r="F3" s="100" t="s">
        <v>226</v>
      </c>
      <c r="G3" s="100" t="s">
        <v>88</v>
      </c>
      <c r="H3" s="100" t="s">
        <v>224</v>
      </c>
      <c r="I3" s="163" t="s">
        <v>227</v>
      </c>
      <c r="J3" s="525">
        <v>19.649999999999999</v>
      </c>
      <c r="K3" s="656"/>
      <c r="L3" s="659"/>
    </row>
    <row r="4" spans="1:15" ht="15" x14ac:dyDescent="0.25">
      <c r="A4" s="102" t="s">
        <v>12</v>
      </c>
      <c r="B4" s="103" t="s">
        <v>94</v>
      </c>
      <c r="C4" s="104" t="s">
        <v>99</v>
      </c>
      <c r="D4" s="104" t="s">
        <v>100</v>
      </c>
      <c r="E4" s="104" t="s">
        <v>222</v>
      </c>
      <c r="F4" s="104" t="s">
        <v>228</v>
      </c>
      <c r="G4" s="104" t="s">
        <v>89</v>
      </c>
      <c r="H4" s="104" t="s">
        <v>229</v>
      </c>
      <c r="I4" s="165" t="s">
        <v>230</v>
      </c>
      <c r="J4" s="526">
        <v>19.649999999999999</v>
      </c>
      <c r="K4" s="660">
        <f>+J4+J5</f>
        <v>40.75</v>
      </c>
      <c r="L4" s="662">
        <v>2</v>
      </c>
    </row>
    <row r="5" spans="1:15" thickBot="1" x14ac:dyDescent="0.3">
      <c r="A5" s="106" t="s">
        <v>12</v>
      </c>
      <c r="B5" s="107" t="s">
        <v>94</v>
      </c>
      <c r="C5" s="108" t="s">
        <v>120</v>
      </c>
      <c r="D5" s="108" t="s">
        <v>121</v>
      </c>
      <c r="E5" s="108" t="s">
        <v>222</v>
      </c>
      <c r="F5" s="108" t="s">
        <v>231</v>
      </c>
      <c r="G5" s="108" t="s">
        <v>89</v>
      </c>
      <c r="H5" s="108" t="s">
        <v>229</v>
      </c>
      <c r="I5" s="509" t="s">
        <v>230</v>
      </c>
      <c r="J5" s="490">
        <v>21.1</v>
      </c>
      <c r="K5" s="661"/>
      <c r="L5" s="663"/>
    </row>
    <row r="6" spans="1:15" s="28" customFormat="1" ht="16.5" thickBot="1" x14ac:dyDescent="0.3">
      <c r="B6" s="29"/>
      <c r="I6" s="110"/>
      <c r="J6" s="469"/>
      <c r="K6" s="111"/>
      <c r="L6" s="112"/>
    </row>
    <row r="7" spans="1:15" ht="15" x14ac:dyDescent="0.25">
      <c r="A7" s="113" t="s">
        <v>12</v>
      </c>
      <c r="B7" s="114" t="s">
        <v>104</v>
      </c>
      <c r="C7" s="115" t="s">
        <v>149</v>
      </c>
      <c r="D7" s="115" t="s">
        <v>150</v>
      </c>
      <c r="E7" s="115" t="s">
        <v>222</v>
      </c>
      <c r="F7" s="115" t="s">
        <v>232</v>
      </c>
      <c r="G7" s="115" t="s">
        <v>89</v>
      </c>
      <c r="H7" s="115" t="s">
        <v>229</v>
      </c>
      <c r="I7" s="510" t="s">
        <v>96</v>
      </c>
      <c r="J7" s="527">
        <v>23.9</v>
      </c>
      <c r="K7" s="654">
        <f>+J7+J9</f>
        <v>47.3</v>
      </c>
      <c r="L7" s="657">
        <v>1</v>
      </c>
    </row>
    <row r="8" spans="1:15" ht="15" x14ac:dyDescent="0.25">
      <c r="A8" s="116" t="s">
        <v>12</v>
      </c>
      <c r="B8" s="117" t="s">
        <v>104</v>
      </c>
      <c r="C8" s="118" t="s">
        <v>151</v>
      </c>
      <c r="D8" s="118" t="s">
        <v>152</v>
      </c>
      <c r="E8" s="118" t="s">
        <v>222</v>
      </c>
      <c r="F8" s="119" t="s">
        <v>233</v>
      </c>
      <c r="G8" s="118" t="s">
        <v>89</v>
      </c>
      <c r="H8" s="118" t="s">
        <v>229</v>
      </c>
      <c r="I8" s="511" t="s">
        <v>96</v>
      </c>
      <c r="J8" s="528">
        <v>21.35</v>
      </c>
      <c r="K8" s="655"/>
      <c r="L8" s="658"/>
    </row>
    <row r="9" spans="1:15" thickBot="1" x14ac:dyDescent="0.3">
      <c r="A9" s="98" t="s">
        <v>12</v>
      </c>
      <c r="B9" s="99" t="s">
        <v>104</v>
      </c>
      <c r="C9" s="100" t="s">
        <v>153</v>
      </c>
      <c r="D9" s="100" t="s">
        <v>154</v>
      </c>
      <c r="E9" s="100" t="s">
        <v>222</v>
      </c>
      <c r="F9" s="100" t="s">
        <v>234</v>
      </c>
      <c r="G9" s="100" t="s">
        <v>89</v>
      </c>
      <c r="H9" s="100" t="s">
        <v>229</v>
      </c>
      <c r="I9" s="163" t="s">
        <v>96</v>
      </c>
      <c r="J9" s="525">
        <v>23.4</v>
      </c>
      <c r="K9" s="656"/>
      <c r="L9" s="659"/>
    </row>
    <row r="10" spans="1:15" ht="15" x14ac:dyDescent="0.25">
      <c r="A10" s="102" t="s">
        <v>12</v>
      </c>
      <c r="B10" s="103" t="s">
        <v>13</v>
      </c>
      <c r="C10" s="104" t="s">
        <v>14</v>
      </c>
      <c r="D10" s="104" t="s">
        <v>15</v>
      </c>
      <c r="E10" s="104" t="s">
        <v>222</v>
      </c>
      <c r="F10" s="104" t="s">
        <v>235</v>
      </c>
      <c r="G10" s="104" t="s">
        <v>83</v>
      </c>
      <c r="H10" s="104" t="s">
        <v>229</v>
      </c>
      <c r="I10" s="165" t="s">
        <v>230</v>
      </c>
      <c r="J10" s="526">
        <v>22.1</v>
      </c>
      <c r="K10" s="660">
        <f>+J11+J12</f>
        <v>46.3</v>
      </c>
      <c r="L10" s="662">
        <v>2</v>
      </c>
    </row>
    <row r="11" spans="1:15" ht="15" x14ac:dyDescent="0.25">
      <c r="A11" s="81" t="s">
        <v>12</v>
      </c>
      <c r="B11" s="82" t="s">
        <v>104</v>
      </c>
      <c r="C11" s="83" t="s">
        <v>124</v>
      </c>
      <c r="D11" s="83" t="s">
        <v>112</v>
      </c>
      <c r="E11" s="83" t="s">
        <v>222</v>
      </c>
      <c r="F11" s="83" t="s">
        <v>236</v>
      </c>
      <c r="G11" s="83" t="s">
        <v>83</v>
      </c>
      <c r="H11" s="83" t="s">
        <v>229</v>
      </c>
      <c r="I11" s="191" t="s">
        <v>230</v>
      </c>
      <c r="J11" s="529">
        <v>23.65</v>
      </c>
      <c r="K11" s="670"/>
      <c r="L11" s="671"/>
    </row>
    <row r="12" spans="1:15" thickBot="1" x14ac:dyDescent="0.3">
      <c r="A12" s="106" t="s">
        <v>12</v>
      </c>
      <c r="B12" s="107" t="s">
        <v>13</v>
      </c>
      <c r="C12" s="108" t="s">
        <v>16</v>
      </c>
      <c r="D12" s="108" t="s">
        <v>17</v>
      </c>
      <c r="E12" s="108" t="s">
        <v>222</v>
      </c>
      <c r="F12" s="108" t="s">
        <v>237</v>
      </c>
      <c r="G12" s="108" t="s">
        <v>83</v>
      </c>
      <c r="H12" s="108" t="s">
        <v>229</v>
      </c>
      <c r="I12" s="509" t="s">
        <v>230</v>
      </c>
      <c r="J12" s="490">
        <v>22.65</v>
      </c>
      <c r="K12" s="661"/>
      <c r="L12" s="663"/>
    </row>
    <row r="13" spans="1:15" ht="15" x14ac:dyDescent="0.25">
      <c r="A13" s="121" t="s">
        <v>12</v>
      </c>
      <c r="B13" s="122" t="s">
        <v>104</v>
      </c>
      <c r="C13" s="123" t="s">
        <v>136</v>
      </c>
      <c r="D13" s="123" t="s">
        <v>144</v>
      </c>
      <c r="E13" s="123" t="s">
        <v>222</v>
      </c>
      <c r="F13" s="123" t="s">
        <v>238</v>
      </c>
      <c r="G13" s="123" t="s">
        <v>88</v>
      </c>
      <c r="H13" s="123" t="s">
        <v>224</v>
      </c>
      <c r="I13" s="172" t="s">
        <v>239</v>
      </c>
      <c r="J13" s="530">
        <v>22.55</v>
      </c>
      <c r="K13" s="664">
        <f>+J13+J15</f>
        <v>45.25</v>
      </c>
      <c r="L13" s="666">
        <v>3</v>
      </c>
    </row>
    <row r="14" spans="1:15" ht="15" x14ac:dyDescent="0.25">
      <c r="A14" s="61" t="s">
        <v>12</v>
      </c>
      <c r="B14" s="62" t="s">
        <v>104</v>
      </c>
      <c r="C14" s="63" t="s">
        <v>22</v>
      </c>
      <c r="D14" s="63" t="s">
        <v>145</v>
      </c>
      <c r="E14" s="63" t="s">
        <v>222</v>
      </c>
      <c r="F14" s="63" t="s">
        <v>240</v>
      </c>
      <c r="G14" s="63" t="s">
        <v>88</v>
      </c>
      <c r="H14" s="63" t="s">
        <v>224</v>
      </c>
      <c r="I14" s="430" t="s">
        <v>239</v>
      </c>
      <c r="J14" s="464">
        <v>21.9</v>
      </c>
      <c r="K14" s="672"/>
      <c r="L14" s="673"/>
    </row>
    <row r="15" spans="1:15" thickBot="1" x14ac:dyDescent="0.3">
      <c r="A15" s="65" t="s">
        <v>12</v>
      </c>
      <c r="B15" s="66" t="s">
        <v>104</v>
      </c>
      <c r="C15" s="67" t="s">
        <v>146</v>
      </c>
      <c r="D15" s="67" t="s">
        <v>70</v>
      </c>
      <c r="E15" s="67" t="s">
        <v>222</v>
      </c>
      <c r="F15" s="67" t="s">
        <v>241</v>
      </c>
      <c r="G15" s="67" t="s">
        <v>88</v>
      </c>
      <c r="H15" s="67" t="s">
        <v>224</v>
      </c>
      <c r="I15" s="174" t="s">
        <v>239</v>
      </c>
      <c r="J15" s="468">
        <v>22.7</v>
      </c>
      <c r="K15" s="665"/>
      <c r="L15" s="667"/>
    </row>
    <row r="16" spans="1:15" ht="15" x14ac:dyDescent="0.25">
      <c r="A16" s="30" t="s">
        <v>12</v>
      </c>
      <c r="B16" s="32" t="s">
        <v>13</v>
      </c>
      <c r="C16" s="31" t="s">
        <v>79</v>
      </c>
      <c r="D16" s="31" t="s">
        <v>80</v>
      </c>
      <c r="E16" s="31" t="s">
        <v>222</v>
      </c>
      <c r="F16" s="31" t="s">
        <v>242</v>
      </c>
      <c r="G16" s="31" t="s">
        <v>91</v>
      </c>
      <c r="H16" s="31" t="s">
        <v>243</v>
      </c>
      <c r="I16" s="175" t="s">
        <v>230</v>
      </c>
      <c r="J16" s="531">
        <v>23.7</v>
      </c>
      <c r="K16" s="650">
        <f>+J16+J17</f>
        <v>45.2</v>
      </c>
      <c r="L16" s="652">
        <v>4</v>
      </c>
    </row>
    <row r="17" spans="1:12" ht="15" x14ac:dyDescent="0.25">
      <c r="A17" s="13" t="s">
        <v>12</v>
      </c>
      <c r="B17" s="14" t="s">
        <v>104</v>
      </c>
      <c r="C17" s="15" t="s">
        <v>173</v>
      </c>
      <c r="D17" s="15" t="s">
        <v>174</v>
      </c>
      <c r="E17" s="15" t="s">
        <v>222</v>
      </c>
      <c r="F17" s="15" t="s">
        <v>244</v>
      </c>
      <c r="G17" s="15" t="s">
        <v>91</v>
      </c>
      <c r="H17" s="15" t="s">
        <v>243</v>
      </c>
      <c r="I17" s="512" t="s">
        <v>230</v>
      </c>
      <c r="J17" s="532">
        <v>21.5</v>
      </c>
      <c r="K17" s="669"/>
      <c r="L17" s="668"/>
    </row>
    <row r="18" spans="1:12" thickBot="1" x14ac:dyDescent="0.3">
      <c r="A18" s="24" t="s">
        <v>12</v>
      </c>
      <c r="B18" s="44" t="s">
        <v>13</v>
      </c>
      <c r="C18" s="25" t="s">
        <v>81</v>
      </c>
      <c r="D18" s="25" t="s">
        <v>82</v>
      </c>
      <c r="E18" s="25" t="s">
        <v>222</v>
      </c>
      <c r="F18" s="25" t="s">
        <v>245</v>
      </c>
      <c r="G18" s="25" t="s">
        <v>91</v>
      </c>
      <c r="H18" s="25" t="s">
        <v>243</v>
      </c>
      <c r="I18" s="176" t="s">
        <v>230</v>
      </c>
      <c r="J18" s="533">
        <v>0</v>
      </c>
      <c r="K18" s="651"/>
      <c r="L18" s="653"/>
    </row>
    <row r="19" spans="1:12" ht="15" x14ac:dyDescent="0.25">
      <c r="A19" s="51" t="s">
        <v>12</v>
      </c>
      <c r="B19" s="52" t="s">
        <v>104</v>
      </c>
      <c r="C19" s="53" t="s">
        <v>57</v>
      </c>
      <c r="D19" s="53" t="s">
        <v>127</v>
      </c>
      <c r="E19" s="53" t="s">
        <v>222</v>
      </c>
      <c r="F19" s="53" t="s">
        <v>246</v>
      </c>
      <c r="G19" s="53" t="s">
        <v>83</v>
      </c>
      <c r="H19" s="53" t="s">
        <v>229</v>
      </c>
      <c r="I19" s="513" t="s">
        <v>247</v>
      </c>
      <c r="J19" s="534">
        <v>21.95</v>
      </c>
      <c r="K19" s="650">
        <f>+J20+J19</f>
        <v>45.15</v>
      </c>
      <c r="L19" s="652">
        <v>5</v>
      </c>
    </row>
    <row r="20" spans="1:12" ht="15" x14ac:dyDescent="0.25">
      <c r="A20" s="10" t="s">
        <v>12</v>
      </c>
      <c r="B20" s="11" t="s">
        <v>104</v>
      </c>
      <c r="C20" s="12" t="s">
        <v>128</v>
      </c>
      <c r="D20" s="12" t="s">
        <v>129</v>
      </c>
      <c r="E20" s="12" t="s">
        <v>222</v>
      </c>
      <c r="F20" s="12" t="s">
        <v>232</v>
      </c>
      <c r="G20" s="12" t="s">
        <v>83</v>
      </c>
      <c r="H20" s="12" t="s">
        <v>229</v>
      </c>
      <c r="I20" s="514" t="s">
        <v>247</v>
      </c>
      <c r="J20" s="535">
        <v>23.2</v>
      </c>
      <c r="K20" s="669"/>
      <c r="L20" s="668"/>
    </row>
    <row r="21" spans="1:12" thickBot="1" x14ac:dyDescent="0.3">
      <c r="A21" s="131" t="s">
        <v>12</v>
      </c>
      <c r="B21" s="132" t="s">
        <v>13</v>
      </c>
      <c r="C21" s="133" t="s">
        <v>30</v>
      </c>
      <c r="D21" s="133" t="s">
        <v>31</v>
      </c>
      <c r="E21" s="133" t="s">
        <v>222</v>
      </c>
      <c r="F21" s="133" t="s">
        <v>248</v>
      </c>
      <c r="G21" s="133" t="s">
        <v>83</v>
      </c>
      <c r="H21" s="133" t="s">
        <v>229</v>
      </c>
      <c r="I21" s="515" t="s">
        <v>247</v>
      </c>
      <c r="J21" s="536">
        <v>20.6</v>
      </c>
      <c r="K21" s="651"/>
      <c r="L21" s="653"/>
    </row>
    <row r="22" spans="1:12" ht="15" customHeight="1" x14ac:dyDescent="0.25">
      <c r="A22" s="30" t="s">
        <v>12</v>
      </c>
      <c r="B22" s="32" t="s">
        <v>13</v>
      </c>
      <c r="C22" s="31" t="s">
        <v>24</v>
      </c>
      <c r="D22" s="31" t="s">
        <v>25</v>
      </c>
      <c r="E22" s="31" t="s">
        <v>222</v>
      </c>
      <c r="F22" s="31" t="s">
        <v>249</v>
      </c>
      <c r="G22" s="31" t="s">
        <v>83</v>
      </c>
      <c r="H22" s="31" t="s">
        <v>229</v>
      </c>
      <c r="I22" s="175" t="s">
        <v>250</v>
      </c>
      <c r="J22" s="531">
        <v>22.05</v>
      </c>
      <c r="K22" s="650">
        <f>+J22+J23</f>
        <v>45.1</v>
      </c>
      <c r="L22" s="652">
        <v>6</v>
      </c>
    </row>
    <row r="23" spans="1:12" ht="15.75" customHeight="1" thickBot="1" x14ac:dyDescent="0.3">
      <c r="A23" s="135" t="s">
        <v>12</v>
      </c>
      <c r="B23" s="136" t="s">
        <v>104</v>
      </c>
      <c r="C23" s="137" t="s">
        <v>125</v>
      </c>
      <c r="D23" s="137" t="s">
        <v>126</v>
      </c>
      <c r="E23" s="137" t="s">
        <v>222</v>
      </c>
      <c r="F23" s="137" t="s">
        <v>251</v>
      </c>
      <c r="G23" s="137" t="s">
        <v>83</v>
      </c>
      <c r="H23" s="137" t="s">
        <v>229</v>
      </c>
      <c r="I23" s="516" t="s">
        <v>250</v>
      </c>
      <c r="J23" s="537">
        <v>23.05</v>
      </c>
      <c r="K23" s="651"/>
      <c r="L23" s="653"/>
    </row>
    <row r="24" spans="1:12" ht="15" x14ac:dyDescent="0.25">
      <c r="A24" s="30" t="s">
        <v>12</v>
      </c>
      <c r="B24" s="32" t="s">
        <v>104</v>
      </c>
      <c r="C24" s="31" t="s">
        <v>165</v>
      </c>
      <c r="D24" s="31" t="s">
        <v>166</v>
      </c>
      <c r="E24" s="31" t="s">
        <v>222</v>
      </c>
      <c r="F24" s="31" t="s">
        <v>252</v>
      </c>
      <c r="G24" s="31" t="s">
        <v>175</v>
      </c>
      <c r="H24" s="31" t="s">
        <v>253</v>
      </c>
      <c r="I24" s="175" t="s">
        <v>230</v>
      </c>
      <c r="J24" s="531">
        <v>21.55</v>
      </c>
      <c r="K24" s="650">
        <f>+J24+J25</f>
        <v>44.650000000000006</v>
      </c>
      <c r="L24" s="652">
        <v>7</v>
      </c>
    </row>
    <row r="25" spans="1:12" thickBot="1" x14ac:dyDescent="0.3">
      <c r="A25" s="24" t="s">
        <v>12</v>
      </c>
      <c r="B25" s="44" t="s">
        <v>104</v>
      </c>
      <c r="C25" s="25" t="s">
        <v>167</v>
      </c>
      <c r="D25" s="25" t="s">
        <v>168</v>
      </c>
      <c r="E25" s="25" t="s">
        <v>222</v>
      </c>
      <c r="F25" s="25" t="s">
        <v>254</v>
      </c>
      <c r="G25" s="25" t="s">
        <v>175</v>
      </c>
      <c r="H25" s="25" t="s">
        <v>253</v>
      </c>
      <c r="I25" s="176" t="s">
        <v>230</v>
      </c>
      <c r="J25" s="533">
        <v>23.1</v>
      </c>
      <c r="K25" s="651"/>
      <c r="L25" s="653"/>
    </row>
    <row r="26" spans="1:12" ht="15" x14ac:dyDescent="0.25">
      <c r="A26" s="30" t="s">
        <v>12</v>
      </c>
      <c r="B26" s="32" t="s">
        <v>104</v>
      </c>
      <c r="C26" s="31" t="s">
        <v>169</v>
      </c>
      <c r="D26" s="31" t="s">
        <v>170</v>
      </c>
      <c r="E26" s="31" t="s">
        <v>222</v>
      </c>
      <c r="F26" s="31" t="s">
        <v>255</v>
      </c>
      <c r="G26" s="31" t="s">
        <v>176</v>
      </c>
      <c r="H26" s="31" t="s">
        <v>229</v>
      </c>
      <c r="I26" s="175" t="s">
        <v>230</v>
      </c>
      <c r="J26" s="531">
        <v>21.1</v>
      </c>
      <c r="K26" s="650">
        <f>+J26+J27</f>
        <v>44.65</v>
      </c>
      <c r="L26" s="652">
        <v>7</v>
      </c>
    </row>
    <row r="27" spans="1:12" thickBot="1" x14ac:dyDescent="0.3">
      <c r="A27" s="24" t="s">
        <v>12</v>
      </c>
      <c r="B27" s="44" t="s">
        <v>104</v>
      </c>
      <c r="C27" s="25" t="s">
        <v>171</v>
      </c>
      <c r="D27" s="25" t="s">
        <v>172</v>
      </c>
      <c r="E27" s="25" t="s">
        <v>222</v>
      </c>
      <c r="F27" s="25" t="s">
        <v>256</v>
      </c>
      <c r="G27" s="25" t="s">
        <v>176</v>
      </c>
      <c r="H27" s="25" t="s">
        <v>229</v>
      </c>
      <c r="I27" s="176" t="s">
        <v>230</v>
      </c>
      <c r="J27" s="533">
        <v>23.549999999999997</v>
      </c>
      <c r="K27" s="651"/>
      <c r="L27" s="653"/>
    </row>
    <row r="28" spans="1:12" x14ac:dyDescent="0.25">
      <c r="A28" s="30" t="s">
        <v>12</v>
      </c>
      <c r="B28" s="32" t="s">
        <v>104</v>
      </c>
      <c r="C28" s="138" t="s">
        <v>155</v>
      </c>
      <c r="D28" s="138" t="s">
        <v>156</v>
      </c>
      <c r="E28" s="31" t="s">
        <v>222</v>
      </c>
      <c r="F28" s="139" t="s">
        <v>257</v>
      </c>
      <c r="G28" s="31" t="s">
        <v>89</v>
      </c>
      <c r="H28" s="31" t="s">
        <v>229</v>
      </c>
      <c r="I28" s="517" t="s">
        <v>250</v>
      </c>
      <c r="J28" s="531">
        <v>22.450000000000003</v>
      </c>
      <c r="K28" s="650">
        <f>+J28+J29</f>
        <v>44.550000000000004</v>
      </c>
      <c r="L28" s="652">
        <v>9</v>
      </c>
    </row>
    <row r="29" spans="1:12" thickBot="1" x14ac:dyDescent="0.3">
      <c r="A29" s="140" t="s">
        <v>12</v>
      </c>
      <c r="B29" s="141" t="s">
        <v>13</v>
      </c>
      <c r="C29" s="142" t="s">
        <v>75</v>
      </c>
      <c r="D29" s="142" t="s">
        <v>76</v>
      </c>
      <c r="E29" s="142" t="s">
        <v>222</v>
      </c>
      <c r="F29" s="142" t="s">
        <v>258</v>
      </c>
      <c r="G29" s="142" t="s">
        <v>89</v>
      </c>
      <c r="H29" s="142" t="s">
        <v>229</v>
      </c>
      <c r="I29" s="518" t="s">
        <v>250</v>
      </c>
      <c r="J29" s="536">
        <v>22.1</v>
      </c>
      <c r="K29" s="651"/>
      <c r="L29" s="653"/>
    </row>
    <row r="30" spans="1:12" ht="15" x14ac:dyDescent="0.25">
      <c r="A30" s="143" t="s">
        <v>12</v>
      </c>
      <c r="B30" s="144" t="s">
        <v>13</v>
      </c>
      <c r="C30" s="145" t="s">
        <v>67</v>
      </c>
      <c r="D30" s="145" t="s">
        <v>68</v>
      </c>
      <c r="E30" s="145" t="s">
        <v>222</v>
      </c>
      <c r="F30" s="145" t="s">
        <v>259</v>
      </c>
      <c r="G30" s="145" t="s">
        <v>87</v>
      </c>
      <c r="H30" s="145" t="s">
        <v>224</v>
      </c>
      <c r="I30" s="519" t="s">
        <v>230</v>
      </c>
      <c r="J30" s="538">
        <v>20.5</v>
      </c>
      <c r="K30" s="650">
        <f>+J31+J32</f>
        <v>44.35</v>
      </c>
      <c r="L30" s="652">
        <v>10</v>
      </c>
    </row>
    <row r="31" spans="1:12" ht="15" x14ac:dyDescent="0.25">
      <c r="A31" s="147" t="s">
        <v>12</v>
      </c>
      <c r="B31" s="148" t="s">
        <v>104</v>
      </c>
      <c r="C31" s="149" t="s">
        <v>142</v>
      </c>
      <c r="D31" s="149" t="s">
        <v>143</v>
      </c>
      <c r="E31" s="149" t="s">
        <v>222</v>
      </c>
      <c r="F31" s="149" t="s">
        <v>260</v>
      </c>
      <c r="G31" s="149" t="s">
        <v>87</v>
      </c>
      <c r="H31" s="149" t="s">
        <v>224</v>
      </c>
      <c r="I31" s="520" t="s">
        <v>230</v>
      </c>
      <c r="J31" s="539">
        <v>21.85</v>
      </c>
      <c r="K31" s="669"/>
      <c r="L31" s="668"/>
    </row>
    <row r="32" spans="1:12" thickBot="1" x14ac:dyDescent="0.3">
      <c r="A32" s="150" t="s">
        <v>12</v>
      </c>
      <c r="B32" s="151" t="s">
        <v>13</v>
      </c>
      <c r="C32" s="152" t="s">
        <v>69</v>
      </c>
      <c r="D32" s="152" t="s">
        <v>70</v>
      </c>
      <c r="E32" s="152" t="s">
        <v>222</v>
      </c>
      <c r="F32" s="152" t="s">
        <v>261</v>
      </c>
      <c r="G32" s="152" t="s">
        <v>87</v>
      </c>
      <c r="H32" s="152" t="s">
        <v>224</v>
      </c>
      <c r="I32" s="521" t="s">
        <v>230</v>
      </c>
      <c r="J32" s="540">
        <v>22.5</v>
      </c>
      <c r="K32" s="651"/>
      <c r="L32" s="653"/>
    </row>
    <row r="33" spans="1:12" ht="15" x14ac:dyDescent="0.25">
      <c r="A33" s="30" t="s">
        <v>12</v>
      </c>
      <c r="B33" s="32" t="s">
        <v>13</v>
      </c>
      <c r="C33" s="31" t="s">
        <v>18</v>
      </c>
      <c r="D33" s="31" t="s">
        <v>19</v>
      </c>
      <c r="E33" s="31" t="s">
        <v>222</v>
      </c>
      <c r="F33" s="31" t="s">
        <v>262</v>
      </c>
      <c r="G33" s="31" t="s">
        <v>83</v>
      </c>
      <c r="H33" s="31" t="s">
        <v>229</v>
      </c>
      <c r="I33" s="175" t="s">
        <v>96</v>
      </c>
      <c r="J33" s="531">
        <v>21.9</v>
      </c>
      <c r="K33" s="650">
        <f>+J34+J33</f>
        <v>43.9</v>
      </c>
      <c r="L33" s="652">
        <v>11</v>
      </c>
    </row>
    <row r="34" spans="1:12" ht="15" x14ac:dyDescent="0.25">
      <c r="A34" s="10" t="s">
        <v>12</v>
      </c>
      <c r="B34" s="11" t="s">
        <v>13</v>
      </c>
      <c r="C34" s="12" t="s">
        <v>20</v>
      </c>
      <c r="D34" s="12" t="s">
        <v>21</v>
      </c>
      <c r="E34" s="12" t="s">
        <v>222</v>
      </c>
      <c r="F34" s="12" t="s">
        <v>263</v>
      </c>
      <c r="G34" s="12" t="s">
        <v>83</v>
      </c>
      <c r="H34" s="12" t="s">
        <v>229</v>
      </c>
      <c r="I34" s="514" t="s">
        <v>96</v>
      </c>
      <c r="J34" s="535">
        <v>22</v>
      </c>
      <c r="K34" s="669"/>
      <c r="L34" s="668"/>
    </row>
    <row r="35" spans="1:12" thickBot="1" x14ac:dyDescent="0.3">
      <c r="A35" s="24" t="s">
        <v>12</v>
      </c>
      <c r="B35" s="44" t="s">
        <v>13</v>
      </c>
      <c r="C35" s="25" t="s">
        <v>22</v>
      </c>
      <c r="D35" s="25" t="s">
        <v>23</v>
      </c>
      <c r="E35" s="25" t="s">
        <v>222</v>
      </c>
      <c r="F35" s="25" t="s">
        <v>264</v>
      </c>
      <c r="G35" s="25" t="s">
        <v>83</v>
      </c>
      <c r="H35" s="25" t="s">
        <v>229</v>
      </c>
      <c r="I35" s="176" t="s">
        <v>96</v>
      </c>
      <c r="J35" s="533">
        <v>21.55</v>
      </c>
      <c r="K35" s="651"/>
      <c r="L35" s="653"/>
    </row>
    <row r="36" spans="1:12" ht="15" x14ac:dyDescent="0.25">
      <c r="A36" s="51" t="s">
        <v>12</v>
      </c>
      <c r="B36" s="52" t="s">
        <v>13</v>
      </c>
      <c r="C36" s="53" t="s">
        <v>44</v>
      </c>
      <c r="D36" s="53" t="s">
        <v>45</v>
      </c>
      <c r="E36" s="53" t="s">
        <v>222</v>
      </c>
      <c r="F36" s="53" t="s">
        <v>265</v>
      </c>
      <c r="G36" s="53" t="s">
        <v>86</v>
      </c>
      <c r="H36" s="53" t="s">
        <v>229</v>
      </c>
      <c r="I36" s="513" t="s">
        <v>230</v>
      </c>
      <c r="J36" s="534">
        <v>21.2</v>
      </c>
      <c r="K36" s="650">
        <f>+J37+J38</f>
        <v>43.900000000000006</v>
      </c>
      <c r="L36" s="652">
        <v>11</v>
      </c>
    </row>
    <row r="37" spans="1:12" ht="15" x14ac:dyDescent="0.25">
      <c r="A37" s="10" t="s">
        <v>12</v>
      </c>
      <c r="B37" s="11" t="s">
        <v>104</v>
      </c>
      <c r="C37" s="12" t="s">
        <v>136</v>
      </c>
      <c r="D37" s="12" t="s">
        <v>137</v>
      </c>
      <c r="E37" s="12" t="s">
        <v>222</v>
      </c>
      <c r="F37" s="12" t="s">
        <v>266</v>
      </c>
      <c r="G37" s="12" t="s">
        <v>86</v>
      </c>
      <c r="H37" s="12" t="s">
        <v>229</v>
      </c>
      <c r="I37" s="514" t="s">
        <v>230</v>
      </c>
      <c r="J37" s="535">
        <v>22.35</v>
      </c>
      <c r="K37" s="669"/>
      <c r="L37" s="668"/>
    </row>
    <row r="38" spans="1:12" thickBot="1" x14ac:dyDescent="0.3">
      <c r="A38" s="24" t="s">
        <v>12</v>
      </c>
      <c r="B38" s="44" t="s">
        <v>13</v>
      </c>
      <c r="C38" s="25" t="s">
        <v>46</v>
      </c>
      <c r="D38" s="25" t="s">
        <v>47</v>
      </c>
      <c r="E38" s="25" t="s">
        <v>222</v>
      </c>
      <c r="F38" s="25" t="s">
        <v>267</v>
      </c>
      <c r="G38" s="25" t="s">
        <v>86</v>
      </c>
      <c r="H38" s="25" t="s">
        <v>229</v>
      </c>
      <c r="I38" s="176" t="s">
        <v>230</v>
      </c>
      <c r="J38" s="533">
        <v>21.55</v>
      </c>
      <c r="K38" s="651"/>
      <c r="L38" s="653"/>
    </row>
    <row r="39" spans="1:12" ht="15" x14ac:dyDescent="0.25">
      <c r="A39" s="30" t="s">
        <v>12</v>
      </c>
      <c r="B39" s="32" t="s">
        <v>13</v>
      </c>
      <c r="C39" s="31" t="s">
        <v>48</v>
      </c>
      <c r="D39" s="31" t="s">
        <v>49</v>
      </c>
      <c r="E39" s="31" t="s">
        <v>222</v>
      </c>
      <c r="F39" s="31" t="s">
        <v>268</v>
      </c>
      <c r="G39" s="31" t="s">
        <v>86</v>
      </c>
      <c r="H39" s="31" t="s">
        <v>229</v>
      </c>
      <c r="I39" s="175" t="s">
        <v>96</v>
      </c>
      <c r="J39" s="531">
        <v>20.350000000000001</v>
      </c>
      <c r="K39" s="650">
        <f>+J40+J41</f>
        <v>43.7</v>
      </c>
      <c r="L39" s="652">
        <v>13</v>
      </c>
    </row>
    <row r="40" spans="1:12" ht="15" x14ac:dyDescent="0.25">
      <c r="A40" s="10" t="s">
        <v>12</v>
      </c>
      <c r="B40" s="11" t="s">
        <v>104</v>
      </c>
      <c r="C40" s="12" t="s">
        <v>138</v>
      </c>
      <c r="D40" s="12" t="s">
        <v>139</v>
      </c>
      <c r="E40" s="12" t="s">
        <v>222</v>
      </c>
      <c r="F40" s="12" t="s">
        <v>269</v>
      </c>
      <c r="G40" s="12" t="s">
        <v>86</v>
      </c>
      <c r="H40" s="12" t="s">
        <v>229</v>
      </c>
      <c r="I40" s="514" t="s">
        <v>96</v>
      </c>
      <c r="J40" s="535">
        <v>22.25</v>
      </c>
      <c r="K40" s="669"/>
      <c r="L40" s="668"/>
    </row>
    <row r="41" spans="1:12" thickBot="1" x14ac:dyDescent="0.3">
      <c r="A41" s="140" t="s">
        <v>12</v>
      </c>
      <c r="B41" s="141" t="s">
        <v>13</v>
      </c>
      <c r="C41" s="142" t="s">
        <v>50</v>
      </c>
      <c r="D41" s="142" t="s">
        <v>51</v>
      </c>
      <c r="E41" s="142" t="s">
        <v>222</v>
      </c>
      <c r="F41" s="142" t="s">
        <v>270</v>
      </c>
      <c r="G41" s="142" t="s">
        <v>86</v>
      </c>
      <c r="H41" s="142" t="s">
        <v>229</v>
      </c>
      <c r="I41" s="518" t="s">
        <v>96</v>
      </c>
      <c r="J41" s="536">
        <v>21.45</v>
      </c>
      <c r="K41" s="651"/>
      <c r="L41" s="653"/>
    </row>
    <row r="42" spans="1:12" ht="15" x14ac:dyDescent="0.25">
      <c r="A42" s="143" t="s">
        <v>12</v>
      </c>
      <c r="B42" s="144" t="s">
        <v>13</v>
      </c>
      <c r="C42" s="145" t="s">
        <v>71</v>
      </c>
      <c r="D42" s="145" t="s">
        <v>72</v>
      </c>
      <c r="E42" s="145" t="s">
        <v>222</v>
      </c>
      <c r="F42" s="145" t="s">
        <v>271</v>
      </c>
      <c r="G42" s="145" t="s">
        <v>88</v>
      </c>
      <c r="H42" s="145" t="s">
        <v>224</v>
      </c>
      <c r="I42" s="519" t="s">
        <v>272</v>
      </c>
      <c r="J42" s="538">
        <v>21.5</v>
      </c>
      <c r="K42" s="650">
        <f>+J43+J42</f>
        <v>43.55</v>
      </c>
      <c r="L42" s="652">
        <v>14</v>
      </c>
    </row>
    <row r="43" spans="1:12" ht="15" x14ac:dyDescent="0.25">
      <c r="A43" s="13" t="s">
        <v>12</v>
      </c>
      <c r="B43" s="14" t="s">
        <v>104</v>
      </c>
      <c r="C43" s="15" t="s">
        <v>147</v>
      </c>
      <c r="D43" s="15" t="s">
        <v>148</v>
      </c>
      <c r="E43" s="15" t="s">
        <v>222</v>
      </c>
      <c r="F43" s="15" t="s">
        <v>273</v>
      </c>
      <c r="G43" s="15" t="s">
        <v>88</v>
      </c>
      <c r="H43" s="15" t="s">
        <v>224</v>
      </c>
      <c r="I43" s="512" t="s">
        <v>272</v>
      </c>
      <c r="J43" s="532">
        <v>22.049999999999997</v>
      </c>
      <c r="K43" s="669"/>
      <c r="L43" s="668"/>
    </row>
    <row r="44" spans="1:12" thickBot="1" x14ac:dyDescent="0.3">
      <c r="A44" s="150" t="s">
        <v>12</v>
      </c>
      <c r="B44" s="151" t="s">
        <v>13</v>
      </c>
      <c r="C44" s="152" t="s">
        <v>73</v>
      </c>
      <c r="D44" s="152" t="s">
        <v>74</v>
      </c>
      <c r="E44" s="152" t="s">
        <v>222</v>
      </c>
      <c r="F44" s="152" t="s">
        <v>274</v>
      </c>
      <c r="G44" s="152" t="s">
        <v>88</v>
      </c>
      <c r="H44" s="152" t="s">
        <v>224</v>
      </c>
      <c r="I44" s="521" t="s">
        <v>272</v>
      </c>
      <c r="J44" s="540">
        <v>20.6</v>
      </c>
      <c r="K44" s="651"/>
      <c r="L44" s="653"/>
    </row>
    <row r="45" spans="1:12" ht="15" x14ac:dyDescent="0.25">
      <c r="A45" s="30" t="s">
        <v>12</v>
      </c>
      <c r="B45" s="32" t="s">
        <v>104</v>
      </c>
      <c r="C45" s="31" t="s">
        <v>130</v>
      </c>
      <c r="D45" s="31" t="s">
        <v>131</v>
      </c>
      <c r="E45" s="31" t="s">
        <v>222</v>
      </c>
      <c r="F45" s="31" t="s">
        <v>275</v>
      </c>
      <c r="G45" s="31" t="s">
        <v>84</v>
      </c>
      <c r="H45" s="31" t="s">
        <v>229</v>
      </c>
      <c r="I45" s="175" t="s">
        <v>96</v>
      </c>
      <c r="J45" s="531">
        <v>22.15</v>
      </c>
      <c r="K45" s="650">
        <f>+J45+J46</f>
        <v>43.55</v>
      </c>
      <c r="L45" s="652">
        <v>14</v>
      </c>
    </row>
    <row r="46" spans="1:12" thickBot="1" x14ac:dyDescent="0.3">
      <c r="A46" s="24" t="s">
        <v>12</v>
      </c>
      <c r="B46" s="44" t="s">
        <v>104</v>
      </c>
      <c r="C46" s="25" t="s">
        <v>132</v>
      </c>
      <c r="D46" s="25" t="s">
        <v>133</v>
      </c>
      <c r="E46" s="25" t="s">
        <v>222</v>
      </c>
      <c r="F46" s="25" t="s">
        <v>276</v>
      </c>
      <c r="G46" s="25" t="s">
        <v>84</v>
      </c>
      <c r="H46" s="25" t="s">
        <v>229</v>
      </c>
      <c r="I46" s="176" t="s">
        <v>96</v>
      </c>
      <c r="J46" s="533">
        <v>21.4</v>
      </c>
      <c r="K46" s="651"/>
      <c r="L46" s="653"/>
    </row>
    <row r="47" spans="1:12" ht="15" x14ac:dyDescent="0.25">
      <c r="A47" s="30" t="s">
        <v>12</v>
      </c>
      <c r="B47" s="32" t="s">
        <v>13</v>
      </c>
      <c r="C47" s="31" t="s">
        <v>40</v>
      </c>
      <c r="D47" s="31" t="s">
        <v>41</v>
      </c>
      <c r="E47" s="31" t="s">
        <v>222</v>
      </c>
      <c r="F47" s="31" t="s">
        <v>277</v>
      </c>
      <c r="G47" s="31" t="s">
        <v>85</v>
      </c>
      <c r="H47" s="31" t="s">
        <v>229</v>
      </c>
      <c r="I47" s="175" t="s">
        <v>96</v>
      </c>
      <c r="J47" s="531">
        <v>20.799999999999997</v>
      </c>
      <c r="K47" s="650">
        <f>+J48+J47</f>
        <v>42.65</v>
      </c>
      <c r="L47" s="652">
        <v>16</v>
      </c>
    </row>
    <row r="48" spans="1:12" ht="15" x14ac:dyDescent="0.25">
      <c r="A48" s="13" t="s">
        <v>12</v>
      </c>
      <c r="B48" s="14" t="s">
        <v>104</v>
      </c>
      <c r="C48" s="15" t="s">
        <v>134</v>
      </c>
      <c r="D48" s="15" t="s">
        <v>135</v>
      </c>
      <c r="E48" s="15" t="s">
        <v>222</v>
      </c>
      <c r="F48" s="15" t="s">
        <v>278</v>
      </c>
      <c r="G48" s="15" t="s">
        <v>85</v>
      </c>
      <c r="H48" s="15" t="s">
        <v>229</v>
      </c>
      <c r="I48" s="512" t="s">
        <v>96</v>
      </c>
      <c r="J48" s="532">
        <v>21.85</v>
      </c>
      <c r="K48" s="669"/>
      <c r="L48" s="668"/>
    </row>
    <row r="49" spans="1:12" thickBot="1" x14ac:dyDescent="0.3">
      <c r="A49" s="24" t="s">
        <v>12</v>
      </c>
      <c r="B49" s="44" t="s">
        <v>13</v>
      </c>
      <c r="C49" s="25" t="s">
        <v>42</v>
      </c>
      <c r="D49" s="25" t="s">
        <v>43</v>
      </c>
      <c r="E49" s="25" t="s">
        <v>222</v>
      </c>
      <c r="F49" s="25" t="s">
        <v>242</v>
      </c>
      <c r="G49" s="25" t="s">
        <v>85</v>
      </c>
      <c r="H49" s="25" t="s">
        <v>229</v>
      </c>
      <c r="I49" s="176" t="s">
        <v>96</v>
      </c>
      <c r="J49" s="533">
        <v>20.100000000000001</v>
      </c>
      <c r="K49" s="651"/>
      <c r="L49" s="653"/>
    </row>
    <row r="50" spans="1:12" ht="15" x14ac:dyDescent="0.25">
      <c r="A50" s="143" t="s">
        <v>12</v>
      </c>
      <c r="B50" s="144" t="s">
        <v>13</v>
      </c>
      <c r="C50" s="145" t="s">
        <v>52</v>
      </c>
      <c r="D50" s="145" t="s">
        <v>53</v>
      </c>
      <c r="E50" s="145" t="s">
        <v>222</v>
      </c>
      <c r="F50" s="145" t="s">
        <v>279</v>
      </c>
      <c r="G50" s="145" t="s">
        <v>86</v>
      </c>
      <c r="H50" s="145" t="s">
        <v>229</v>
      </c>
      <c r="I50" s="519" t="s">
        <v>250</v>
      </c>
      <c r="J50" s="538">
        <v>20.450000000000003</v>
      </c>
      <c r="K50" s="650">
        <f>+J50+J52</f>
        <v>42.1</v>
      </c>
      <c r="L50" s="652">
        <v>17</v>
      </c>
    </row>
    <row r="51" spans="1:12" ht="15" x14ac:dyDescent="0.25">
      <c r="A51" s="10" t="s">
        <v>12</v>
      </c>
      <c r="B51" s="11" t="s">
        <v>13</v>
      </c>
      <c r="C51" s="12" t="s">
        <v>54</v>
      </c>
      <c r="D51" s="12" t="s">
        <v>55</v>
      </c>
      <c r="E51" s="12" t="s">
        <v>222</v>
      </c>
      <c r="F51" s="12" t="s">
        <v>280</v>
      </c>
      <c r="G51" s="12" t="s">
        <v>86</v>
      </c>
      <c r="H51" s="12" t="s">
        <v>229</v>
      </c>
      <c r="I51" s="514" t="s">
        <v>250</v>
      </c>
      <c r="J51" s="535">
        <v>19.5</v>
      </c>
      <c r="K51" s="669"/>
      <c r="L51" s="668"/>
    </row>
    <row r="52" spans="1:12" thickBot="1" x14ac:dyDescent="0.3">
      <c r="A52" s="140" t="s">
        <v>12</v>
      </c>
      <c r="B52" s="141" t="s">
        <v>13</v>
      </c>
      <c r="C52" s="142" t="s">
        <v>56</v>
      </c>
      <c r="D52" s="142" t="s">
        <v>51</v>
      </c>
      <c r="E52" s="142" t="s">
        <v>222</v>
      </c>
      <c r="F52" s="142" t="s">
        <v>270</v>
      </c>
      <c r="G52" s="142" t="s">
        <v>86</v>
      </c>
      <c r="H52" s="142" t="s">
        <v>229</v>
      </c>
      <c r="I52" s="518" t="s">
        <v>250</v>
      </c>
      <c r="J52" s="536">
        <v>21.65</v>
      </c>
      <c r="K52" s="651"/>
      <c r="L52" s="653"/>
    </row>
    <row r="53" spans="1:12" ht="15" customHeight="1" x14ac:dyDescent="0.25">
      <c r="A53" s="13" t="s">
        <v>12</v>
      </c>
      <c r="B53" s="14" t="s">
        <v>13</v>
      </c>
      <c r="C53" s="15" t="s">
        <v>26</v>
      </c>
      <c r="D53" s="15" t="s">
        <v>27</v>
      </c>
      <c r="E53" s="15" t="s">
        <v>222</v>
      </c>
      <c r="F53" s="15" t="s">
        <v>281</v>
      </c>
      <c r="G53" s="15" t="s">
        <v>83</v>
      </c>
      <c r="H53" s="15" t="s">
        <v>229</v>
      </c>
      <c r="I53" s="512" t="s">
        <v>247</v>
      </c>
      <c r="J53" s="532">
        <v>20.9</v>
      </c>
      <c r="K53" s="650">
        <f>+J53+J54</f>
        <v>41.9</v>
      </c>
      <c r="L53" s="652">
        <v>18</v>
      </c>
    </row>
    <row r="54" spans="1:12" ht="15.75" customHeight="1" thickBot="1" x14ac:dyDescent="0.3">
      <c r="A54" s="47" t="s">
        <v>12</v>
      </c>
      <c r="B54" s="48" t="s">
        <v>13</v>
      </c>
      <c r="C54" s="49" t="s">
        <v>28</v>
      </c>
      <c r="D54" s="49" t="s">
        <v>29</v>
      </c>
      <c r="E54" s="49" t="s">
        <v>222</v>
      </c>
      <c r="F54" s="49" t="s">
        <v>282</v>
      </c>
      <c r="G54" s="49" t="s">
        <v>83</v>
      </c>
      <c r="H54" s="49" t="s">
        <v>229</v>
      </c>
      <c r="I54" s="522" t="s">
        <v>247</v>
      </c>
      <c r="J54" s="541">
        <v>21</v>
      </c>
      <c r="K54" s="651"/>
      <c r="L54" s="653"/>
    </row>
    <row r="55" spans="1:12" ht="15" x14ac:dyDescent="0.25">
      <c r="A55" s="154" t="s">
        <v>12</v>
      </c>
      <c r="B55" s="155" t="s">
        <v>13</v>
      </c>
      <c r="C55" s="156" t="s">
        <v>57</v>
      </c>
      <c r="D55" s="156" t="s">
        <v>58</v>
      </c>
      <c r="E55" s="156" t="s">
        <v>222</v>
      </c>
      <c r="F55" s="156" t="s">
        <v>283</v>
      </c>
      <c r="G55" s="156" t="s">
        <v>86</v>
      </c>
      <c r="H55" s="156" t="s">
        <v>229</v>
      </c>
      <c r="I55" s="523" t="s">
        <v>247</v>
      </c>
      <c r="J55" s="542">
        <v>20.149999999999999</v>
      </c>
      <c r="K55" s="650">
        <f>+J57+J55</f>
        <v>41</v>
      </c>
      <c r="L55" s="652">
        <v>19</v>
      </c>
    </row>
    <row r="56" spans="1:12" ht="15" x14ac:dyDescent="0.25">
      <c r="A56" s="10" t="s">
        <v>12</v>
      </c>
      <c r="B56" s="11" t="s">
        <v>104</v>
      </c>
      <c r="C56" s="12" t="s">
        <v>107</v>
      </c>
      <c r="D56" s="12" t="s">
        <v>108</v>
      </c>
      <c r="E56" s="12" t="s">
        <v>222</v>
      </c>
      <c r="F56" s="12" t="s">
        <v>284</v>
      </c>
      <c r="G56" s="12" t="s">
        <v>86</v>
      </c>
      <c r="H56" s="12" t="s">
        <v>229</v>
      </c>
      <c r="I56" s="514" t="s">
        <v>247</v>
      </c>
      <c r="J56" s="535">
        <v>19.899999999999999</v>
      </c>
      <c r="K56" s="669"/>
      <c r="L56" s="668"/>
    </row>
    <row r="57" spans="1:12" thickBot="1" x14ac:dyDescent="0.3">
      <c r="A57" s="157" t="s">
        <v>12</v>
      </c>
      <c r="B57" s="158" t="s">
        <v>13</v>
      </c>
      <c r="C57" s="159" t="s">
        <v>59</v>
      </c>
      <c r="D57" s="159" t="s">
        <v>60</v>
      </c>
      <c r="E57" s="159" t="s">
        <v>222</v>
      </c>
      <c r="F57" s="159" t="s">
        <v>285</v>
      </c>
      <c r="G57" s="159" t="s">
        <v>86</v>
      </c>
      <c r="H57" s="159" t="s">
        <v>229</v>
      </c>
      <c r="I57" s="524" t="s">
        <v>247</v>
      </c>
      <c r="J57" s="543">
        <v>20.85</v>
      </c>
      <c r="K57" s="651"/>
      <c r="L57" s="653"/>
    </row>
    <row r="58" spans="1:12" ht="15" x14ac:dyDescent="0.25">
      <c r="A58" s="30" t="s">
        <v>12</v>
      </c>
      <c r="B58" s="32" t="s">
        <v>104</v>
      </c>
      <c r="C58" s="31" t="s">
        <v>109</v>
      </c>
      <c r="D58" s="31" t="s">
        <v>110</v>
      </c>
      <c r="E58" s="31" t="s">
        <v>222</v>
      </c>
      <c r="F58" s="31" t="s">
        <v>286</v>
      </c>
      <c r="G58" s="31" t="s">
        <v>88</v>
      </c>
      <c r="H58" s="31" t="s">
        <v>224</v>
      </c>
      <c r="I58" s="175" t="s">
        <v>287</v>
      </c>
      <c r="J58" s="531">
        <v>19.7</v>
      </c>
      <c r="K58" s="650">
        <f>+J58+J59</f>
        <v>39.450000000000003</v>
      </c>
      <c r="L58" s="652">
        <v>20</v>
      </c>
    </row>
    <row r="59" spans="1:12" thickBot="1" x14ac:dyDescent="0.3">
      <c r="A59" s="24" t="s">
        <v>12</v>
      </c>
      <c r="B59" s="44" t="s">
        <v>104</v>
      </c>
      <c r="C59" s="25" t="s">
        <v>111</v>
      </c>
      <c r="D59" s="25" t="s">
        <v>112</v>
      </c>
      <c r="E59" s="25" t="s">
        <v>222</v>
      </c>
      <c r="F59" s="25" t="s">
        <v>288</v>
      </c>
      <c r="G59" s="25" t="s">
        <v>88</v>
      </c>
      <c r="H59" s="25" t="s">
        <v>224</v>
      </c>
      <c r="I59" s="176" t="s">
        <v>287</v>
      </c>
      <c r="J59" s="533">
        <v>19.75</v>
      </c>
      <c r="K59" s="651"/>
      <c r="L59" s="653"/>
    </row>
    <row r="60" spans="1:12" ht="15" x14ac:dyDescent="0.25">
      <c r="A60" s="30" t="s">
        <v>12</v>
      </c>
      <c r="B60" s="32" t="s">
        <v>13</v>
      </c>
      <c r="C60" s="31" t="s">
        <v>32</v>
      </c>
      <c r="D60" s="31" t="s">
        <v>33</v>
      </c>
      <c r="E60" s="31" t="s">
        <v>222</v>
      </c>
      <c r="F60" s="31" t="s">
        <v>289</v>
      </c>
      <c r="G60" s="31" t="s">
        <v>84</v>
      </c>
      <c r="H60" s="31" t="s">
        <v>229</v>
      </c>
      <c r="I60" s="175" t="s">
        <v>250</v>
      </c>
      <c r="J60" s="531">
        <v>19</v>
      </c>
      <c r="K60" s="650">
        <f>+J60+J61</f>
        <v>38.549999999999997</v>
      </c>
      <c r="L60" s="668">
        <v>21</v>
      </c>
    </row>
    <row r="61" spans="1:12" thickBot="1" x14ac:dyDescent="0.3">
      <c r="A61" s="24" t="s">
        <v>12</v>
      </c>
      <c r="B61" s="44" t="s">
        <v>13</v>
      </c>
      <c r="C61" s="25" t="s">
        <v>34</v>
      </c>
      <c r="D61" s="25" t="s">
        <v>35</v>
      </c>
      <c r="E61" s="25" t="s">
        <v>222</v>
      </c>
      <c r="F61" s="25" t="s">
        <v>290</v>
      </c>
      <c r="G61" s="25" t="s">
        <v>84</v>
      </c>
      <c r="H61" s="25" t="s">
        <v>229</v>
      </c>
      <c r="I61" s="176" t="s">
        <v>250</v>
      </c>
      <c r="J61" s="533">
        <v>19.55</v>
      </c>
      <c r="K61" s="651"/>
      <c r="L61" s="653"/>
    </row>
    <row r="62" spans="1:12" ht="15" x14ac:dyDescent="0.25">
      <c r="A62" s="30" t="s">
        <v>12</v>
      </c>
      <c r="B62" s="32" t="s">
        <v>13</v>
      </c>
      <c r="C62" s="31" t="s">
        <v>36</v>
      </c>
      <c r="D62" s="31" t="s">
        <v>37</v>
      </c>
      <c r="E62" s="31" t="s">
        <v>222</v>
      </c>
      <c r="F62" s="31" t="s">
        <v>291</v>
      </c>
      <c r="G62" s="31" t="s">
        <v>84</v>
      </c>
      <c r="H62" s="31" t="s">
        <v>229</v>
      </c>
      <c r="I62" s="175" t="s">
        <v>247</v>
      </c>
      <c r="J62" s="531">
        <v>19.2</v>
      </c>
      <c r="K62" s="650">
        <f>+J62+J63</f>
        <v>38.099999999999994</v>
      </c>
      <c r="L62" s="652">
        <v>22</v>
      </c>
    </row>
    <row r="63" spans="1:12" thickBot="1" x14ac:dyDescent="0.3">
      <c r="A63" s="131" t="s">
        <v>12</v>
      </c>
      <c r="B63" s="132" t="s">
        <v>13</v>
      </c>
      <c r="C63" s="133" t="s">
        <v>38</v>
      </c>
      <c r="D63" s="133" t="s">
        <v>39</v>
      </c>
      <c r="E63" s="133" t="s">
        <v>222</v>
      </c>
      <c r="F63" s="133">
        <v>39237</v>
      </c>
      <c r="G63" s="133" t="s">
        <v>84</v>
      </c>
      <c r="H63" s="133" t="s">
        <v>229</v>
      </c>
      <c r="I63" s="515" t="s">
        <v>247</v>
      </c>
      <c r="J63" s="536">
        <v>18.899999999999999</v>
      </c>
      <c r="K63" s="651"/>
      <c r="L63" s="653"/>
    </row>
    <row r="64" spans="1:12" s="28" customFormat="1" x14ac:dyDescent="0.25">
      <c r="B64" s="29"/>
      <c r="I64" s="110"/>
      <c r="J64" s="469"/>
      <c r="K64" s="111"/>
      <c r="L64" s="112"/>
    </row>
    <row r="65" spans="1:12" s="28" customFormat="1" ht="16.5" thickBot="1" x14ac:dyDescent="0.3">
      <c r="B65" s="29"/>
      <c r="I65" s="110"/>
      <c r="J65" s="469"/>
      <c r="K65" s="111"/>
      <c r="L65" s="112"/>
    </row>
    <row r="66" spans="1:12" ht="15" x14ac:dyDescent="0.25">
      <c r="A66" s="54" t="s">
        <v>12</v>
      </c>
      <c r="B66" s="55" t="s">
        <v>189</v>
      </c>
      <c r="C66" s="160" t="s">
        <v>195</v>
      </c>
      <c r="D66" s="56" t="s">
        <v>196</v>
      </c>
      <c r="E66" s="56" t="s">
        <v>222</v>
      </c>
      <c r="F66" s="56" t="s">
        <v>292</v>
      </c>
      <c r="G66" s="56" t="s">
        <v>86</v>
      </c>
      <c r="H66" s="56" t="s">
        <v>229</v>
      </c>
      <c r="I66" s="161" t="s">
        <v>230</v>
      </c>
      <c r="J66" s="452">
        <v>20.350000000000001</v>
      </c>
      <c r="K66" s="654">
        <f>+J67+J68</f>
        <v>43.650000000000006</v>
      </c>
      <c r="L66" s="657">
        <v>1</v>
      </c>
    </row>
    <row r="67" spans="1:12" ht="15" x14ac:dyDescent="0.25">
      <c r="A67" s="40" t="s">
        <v>12</v>
      </c>
      <c r="B67" s="41" t="s">
        <v>189</v>
      </c>
      <c r="C67" s="42" t="s">
        <v>107</v>
      </c>
      <c r="D67" s="42" t="s">
        <v>197</v>
      </c>
      <c r="E67" s="42" t="s">
        <v>222</v>
      </c>
      <c r="F67" s="42" t="s">
        <v>293</v>
      </c>
      <c r="G67" s="42" t="s">
        <v>86</v>
      </c>
      <c r="H67" s="42" t="s">
        <v>229</v>
      </c>
      <c r="I67" s="162" t="s">
        <v>230</v>
      </c>
      <c r="J67" s="456">
        <v>22.450000000000003</v>
      </c>
      <c r="K67" s="655"/>
      <c r="L67" s="658"/>
    </row>
    <row r="68" spans="1:12" thickBot="1" x14ac:dyDescent="0.3">
      <c r="A68" s="98" t="s">
        <v>12</v>
      </c>
      <c r="B68" s="99" t="s">
        <v>177</v>
      </c>
      <c r="C68" s="100" t="s">
        <v>186</v>
      </c>
      <c r="D68" s="100" t="s">
        <v>187</v>
      </c>
      <c r="E68" s="100" t="s">
        <v>222</v>
      </c>
      <c r="F68" s="100" t="s">
        <v>294</v>
      </c>
      <c r="G68" s="100" t="s">
        <v>86</v>
      </c>
      <c r="H68" s="100" t="s">
        <v>229</v>
      </c>
      <c r="I68" s="163" t="s">
        <v>230</v>
      </c>
      <c r="J68" s="525">
        <v>21.2</v>
      </c>
      <c r="K68" s="656"/>
      <c r="L68" s="659"/>
    </row>
    <row r="69" spans="1:12" ht="15" x14ac:dyDescent="0.25">
      <c r="A69" s="102" t="s">
        <v>12</v>
      </c>
      <c r="B69" s="103" t="s">
        <v>177</v>
      </c>
      <c r="C69" s="104" t="s">
        <v>178</v>
      </c>
      <c r="D69" s="104" t="s">
        <v>179</v>
      </c>
      <c r="E69" s="104" t="s">
        <v>222</v>
      </c>
      <c r="F69" s="104" t="s">
        <v>295</v>
      </c>
      <c r="G69" s="104" t="s">
        <v>122</v>
      </c>
      <c r="H69" s="104" t="s">
        <v>229</v>
      </c>
      <c r="I69" s="165" t="s">
        <v>230</v>
      </c>
      <c r="J69" s="526">
        <v>19.649999999999999</v>
      </c>
      <c r="K69" s="660">
        <f>+J69+J70</f>
        <v>41.5</v>
      </c>
      <c r="L69" s="662">
        <v>2</v>
      </c>
    </row>
    <row r="70" spans="1:12" thickBot="1" x14ac:dyDescent="0.3">
      <c r="A70" s="167" t="s">
        <v>12</v>
      </c>
      <c r="B70" s="168" t="s">
        <v>177</v>
      </c>
      <c r="C70" s="169" t="s">
        <v>180</v>
      </c>
      <c r="D70" s="169" t="s">
        <v>181</v>
      </c>
      <c r="E70" s="169" t="s">
        <v>222</v>
      </c>
      <c r="F70" s="169" t="s">
        <v>296</v>
      </c>
      <c r="G70" s="169" t="s">
        <v>122</v>
      </c>
      <c r="H70" s="169" t="s">
        <v>229</v>
      </c>
      <c r="I70" s="170" t="s">
        <v>230</v>
      </c>
      <c r="J70" s="544">
        <v>21.85</v>
      </c>
      <c r="K70" s="661"/>
      <c r="L70" s="663"/>
    </row>
    <row r="71" spans="1:12" ht="18" customHeight="1" x14ac:dyDescent="0.25">
      <c r="A71" s="121" t="s">
        <v>12</v>
      </c>
      <c r="B71" s="122" t="s">
        <v>189</v>
      </c>
      <c r="C71" s="123" t="s">
        <v>191</v>
      </c>
      <c r="D71" s="123" t="s">
        <v>192</v>
      </c>
      <c r="E71" s="123" t="s">
        <v>222</v>
      </c>
      <c r="F71" s="123" t="s">
        <v>297</v>
      </c>
      <c r="G71" s="123" t="s">
        <v>84</v>
      </c>
      <c r="H71" s="123" t="s">
        <v>229</v>
      </c>
      <c r="I71" s="172" t="s">
        <v>298</v>
      </c>
      <c r="J71" s="530">
        <v>19.950000000000003</v>
      </c>
      <c r="K71" s="664">
        <f>+J71+J72</f>
        <v>38.25</v>
      </c>
      <c r="L71" s="666">
        <v>3</v>
      </c>
    </row>
    <row r="72" spans="1:12" thickBot="1" x14ac:dyDescent="0.3">
      <c r="A72" s="65" t="s">
        <v>12</v>
      </c>
      <c r="B72" s="66" t="s">
        <v>189</v>
      </c>
      <c r="C72" s="67" t="s">
        <v>193</v>
      </c>
      <c r="D72" s="67" t="s">
        <v>194</v>
      </c>
      <c r="E72" s="67" t="s">
        <v>222</v>
      </c>
      <c r="F72" s="67">
        <v>38458</v>
      </c>
      <c r="G72" s="67" t="s">
        <v>84</v>
      </c>
      <c r="H72" s="67" t="s">
        <v>229</v>
      </c>
      <c r="I72" s="174" t="s">
        <v>298</v>
      </c>
      <c r="J72" s="468">
        <v>18.299999999999997</v>
      </c>
      <c r="K72" s="665"/>
      <c r="L72" s="667"/>
    </row>
    <row r="73" spans="1:12" ht="15" x14ac:dyDescent="0.25">
      <c r="A73" s="30" t="s">
        <v>12</v>
      </c>
      <c r="B73" s="32" t="s">
        <v>189</v>
      </c>
      <c r="C73" s="31" t="s">
        <v>190</v>
      </c>
      <c r="D73" s="31" t="s">
        <v>133</v>
      </c>
      <c r="E73" s="31" t="s">
        <v>222</v>
      </c>
      <c r="F73" s="31" t="s">
        <v>299</v>
      </c>
      <c r="G73" s="31" t="s">
        <v>84</v>
      </c>
      <c r="H73" s="31" t="s">
        <v>229</v>
      </c>
      <c r="I73" s="175" t="s">
        <v>300</v>
      </c>
      <c r="J73" s="531">
        <v>17.5</v>
      </c>
      <c r="K73" s="650">
        <f>+J73+J74</f>
        <v>37.450000000000003</v>
      </c>
      <c r="L73" s="652">
        <v>4</v>
      </c>
    </row>
    <row r="74" spans="1:12" thickBot="1" x14ac:dyDescent="0.3">
      <c r="A74" s="24" t="s">
        <v>12</v>
      </c>
      <c r="B74" s="44" t="s">
        <v>177</v>
      </c>
      <c r="C74" s="25" t="s">
        <v>182</v>
      </c>
      <c r="D74" s="25" t="s">
        <v>183</v>
      </c>
      <c r="E74" s="25" t="s">
        <v>222</v>
      </c>
      <c r="F74" s="25" t="s">
        <v>301</v>
      </c>
      <c r="G74" s="25" t="s">
        <v>84</v>
      </c>
      <c r="H74" s="25" t="s">
        <v>229</v>
      </c>
      <c r="I74" s="176" t="s">
        <v>300</v>
      </c>
      <c r="J74" s="533">
        <v>19.950000000000003</v>
      </c>
      <c r="K74" s="651"/>
      <c r="L74" s="653"/>
    </row>
    <row r="75" spans="1:12" ht="15" x14ac:dyDescent="0.25">
      <c r="A75" s="30" t="s">
        <v>12</v>
      </c>
      <c r="B75" s="32" t="s">
        <v>189</v>
      </c>
      <c r="C75" s="31" t="s">
        <v>203</v>
      </c>
      <c r="D75" s="31" t="s">
        <v>204</v>
      </c>
      <c r="E75" s="31" t="s">
        <v>222</v>
      </c>
      <c r="F75" s="31" t="s">
        <v>302</v>
      </c>
      <c r="G75" s="31" t="s">
        <v>103</v>
      </c>
      <c r="H75" s="31" t="s">
        <v>224</v>
      </c>
      <c r="I75" s="175" t="s">
        <v>230</v>
      </c>
      <c r="J75" s="531">
        <v>0</v>
      </c>
      <c r="K75" s="650">
        <f>+J75+J76</f>
        <v>17.5</v>
      </c>
      <c r="L75" s="652">
        <v>5</v>
      </c>
    </row>
    <row r="76" spans="1:12" thickBot="1" x14ac:dyDescent="0.3">
      <c r="A76" s="24" t="s">
        <v>12</v>
      </c>
      <c r="B76" s="44" t="s">
        <v>177</v>
      </c>
      <c r="C76" s="25" t="s">
        <v>188</v>
      </c>
      <c r="D76" s="25" t="s">
        <v>102</v>
      </c>
      <c r="E76" s="25" t="s">
        <v>222</v>
      </c>
      <c r="F76" s="25" t="s">
        <v>303</v>
      </c>
      <c r="G76" s="25" t="s">
        <v>103</v>
      </c>
      <c r="H76" s="25" t="s">
        <v>224</v>
      </c>
      <c r="I76" s="176" t="s">
        <v>230</v>
      </c>
      <c r="J76" s="533">
        <v>17.5</v>
      </c>
      <c r="K76" s="651"/>
      <c r="L76" s="653"/>
    </row>
    <row r="77" spans="1:12" s="28" customFormat="1" x14ac:dyDescent="0.25">
      <c r="B77" s="29"/>
      <c r="I77" s="110"/>
      <c r="J77" s="469"/>
      <c r="K77" s="111"/>
      <c r="L77" s="112"/>
    </row>
    <row r="78" spans="1:12" s="28" customFormat="1" ht="16.5" thickBot="1" x14ac:dyDescent="0.3">
      <c r="B78" s="29"/>
      <c r="I78" s="110"/>
      <c r="J78" s="469"/>
      <c r="K78" s="111"/>
      <c r="L78" s="112"/>
    </row>
    <row r="79" spans="1:12" ht="15" x14ac:dyDescent="0.25">
      <c r="A79" s="54" t="s">
        <v>12</v>
      </c>
      <c r="B79" s="55" t="s">
        <v>205</v>
      </c>
      <c r="C79" s="56" t="s">
        <v>213</v>
      </c>
      <c r="D79" s="56" t="s">
        <v>214</v>
      </c>
      <c r="E79" s="56" t="s">
        <v>222</v>
      </c>
      <c r="F79" s="56" t="s">
        <v>304</v>
      </c>
      <c r="G79" s="56" t="s">
        <v>103</v>
      </c>
      <c r="H79" s="56" t="s">
        <v>224</v>
      </c>
      <c r="I79" s="161" t="s">
        <v>96</v>
      </c>
      <c r="J79" s="452">
        <v>19.350000000000001</v>
      </c>
      <c r="K79" s="654">
        <f>+J80+J79</f>
        <v>39.75</v>
      </c>
      <c r="L79" s="657">
        <v>1</v>
      </c>
    </row>
    <row r="80" spans="1:12" ht="15" x14ac:dyDescent="0.25">
      <c r="A80" s="40" t="s">
        <v>12</v>
      </c>
      <c r="B80" s="41" t="s">
        <v>205</v>
      </c>
      <c r="C80" s="42" t="s">
        <v>215</v>
      </c>
      <c r="D80" s="42" t="s">
        <v>216</v>
      </c>
      <c r="E80" s="42" t="s">
        <v>222</v>
      </c>
      <c r="F80" s="42" t="s">
        <v>305</v>
      </c>
      <c r="G80" s="42" t="s">
        <v>103</v>
      </c>
      <c r="H80" s="42" t="s">
        <v>224</v>
      </c>
      <c r="I80" s="162" t="s">
        <v>96</v>
      </c>
      <c r="J80" s="456">
        <v>20.399999999999999</v>
      </c>
      <c r="K80" s="655"/>
      <c r="L80" s="658"/>
    </row>
    <row r="81" spans="1:12" thickBot="1" x14ac:dyDescent="0.3">
      <c r="A81" s="98" t="s">
        <v>12</v>
      </c>
      <c r="B81" s="99" t="s">
        <v>205</v>
      </c>
      <c r="C81" s="100" t="s">
        <v>217</v>
      </c>
      <c r="D81" s="100" t="s">
        <v>218</v>
      </c>
      <c r="E81" s="100" t="s">
        <v>222</v>
      </c>
      <c r="F81" s="100" t="s">
        <v>306</v>
      </c>
      <c r="G81" s="100" t="s">
        <v>103</v>
      </c>
      <c r="H81" s="100" t="s">
        <v>224</v>
      </c>
      <c r="I81" s="163" t="s">
        <v>96</v>
      </c>
      <c r="J81" s="525">
        <v>18.649999999999999</v>
      </c>
      <c r="K81" s="656"/>
      <c r="L81" s="659"/>
    </row>
  </sheetData>
  <autoFilter ref="A1:K81"/>
  <mergeCells count="60">
    <mergeCell ref="K2:K3"/>
    <mergeCell ref="L2:L3"/>
    <mergeCell ref="K4:K5"/>
    <mergeCell ref="L4:L5"/>
    <mergeCell ref="K7:K9"/>
    <mergeCell ref="L7:L9"/>
    <mergeCell ref="K10:K12"/>
    <mergeCell ref="L10:L12"/>
    <mergeCell ref="K13:K15"/>
    <mergeCell ref="L13:L15"/>
    <mergeCell ref="K16:K18"/>
    <mergeCell ref="L16:L18"/>
    <mergeCell ref="K19:K21"/>
    <mergeCell ref="L19:L21"/>
    <mergeCell ref="K22:K23"/>
    <mergeCell ref="L22:L23"/>
    <mergeCell ref="K24:K25"/>
    <mergeCell ref="L24:L25"/>
    <mergeCell ref="K26:K27"/>
    <mergeCell ref="L26:L27"/>
    <mergeCell ref="K28:K29"/>
    <mergeCell ref="L28:L29"/>
    <mergeCell ref="K30:K32"/>
    <mergeCell ref="L30:L32"/>
    <mergeCell ref="K33:K35"/>
    <mergeCell ref="L33:L35"/>
    <mergeCell ref="K36:K38"/>
    <mergeCell ref="L36:L38"/>
    <mergeCell ref="K39:K41"/>
    <mergeCell ref="L39:L41"/>
    <mergeCell ref="K42:K44"/>
    <mergeCell ref="L42:L44"/>
    <mergeCell ref="K45:K46"/>
    <mergeCell ref="L45:L46"/>
    <mergeCell ref="K47:K49"/>
    <mergeCell ref="L47:L49"/>
    <mergeCell ref="K50:K52"/>
    <mergeCell ref="L50:L52"/>
    <mergeCell ref="K53:K54"/>
    <mergeCell ref="L53:L54"/>
    <mergeCell ref="K55:K57"/>
    <mergeCell ref="L55:L57"/>
    <mergeCell ref="K58:K59"/>
    <mergeCell ref="L58:L59"/>
    <mergeCell ref="K60:K61"/>
    <mergeCell ref="L60:L61"/>
    <mergeCell ref="K62:K63"/>
    <mergeCell ref="L62:L63"/>
    <mergeCell ref="K66:K68"/>
    <mergeCell ref="L66:L68"/>
    <mergeCell ref="K69:K70"/>
    <mergeCell ref="L69:L70"/>
    <mergeCell ref="K71:K72"/>
    <mergeCell ref="L71:L72"/>
    <mergeCell ref="K73:K74"/>
    <mergeCell ref="L73:L74"/>
    <mergeCell ref="K75:K76"/>
    <mergeCell ref="L75:L76"/>
    <mergeCell ref="K79:K81"/>
    <mergeCell ref="L79:L81"/>
  </mergeCells>
  <pageMargins left="0.7" right="0.7" top="0.75" bottom="0.75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J5" sqref="J5"/>
    </sheetView>
  </sheetViews>
  <sheetFormatPr defaultRowHeight="15" x14ac:dyDescent="0.25"/>
  <cols>
    <col min="1" max="1" width="7.140625" bestFit="1" customWidth="1"/>
    <col min="2" max="2" width="11.28515625" bestFit="1" customWidth="1"/>
    <col min="3" max="3" width="12.28515625" bestFit="1" customWidth="1"/>
    <col min="4" max="4" width="18.7109375" bestFit="1" customWidth="1"/>
    <col min="5" max="5" width="16.140625" customWidth="1"/>
    <col min="6" max="9" width="10.28515625" style="37" customWidth="1"/>
    <col min="11" max="11" width="24.7109375" bestFit="1" customWidth="1"/>
  </cols>
  <sheetData>
    <row r="1" spans="1:9" s="2" customFormat="1" ht="27.75" customHeight="1" thickBot="1" x14ac:dyDescent="0.4">
      <c r="A1" s="35" t="s">
        <v>93</v>
      </c>
      <c r="B1" s="1" t="s">
        <v>92</v>
      </c>
      <c r="C1" s="1" t="s">
        <v>714</v>
      </c>
      <c r="D1" s="1" t="s">
        <v>715</v>
      </c>
      <c r="E1" s="1" t="s">
        <v>5</v>
      </c>
      <c r="F1" s="1" t="s">
        <v>543</v>
      </c>
      <c r="G1" s="35" t="s">
        <v>544</v>
      </c>
      <c r="H1" s="1" t="s">
        <v>10</v>
      </c>
      <c r="I1" s="1" t="s">
        <v>11</v>
      </c>
    </row>
    <row r="2" spans="1:9" x14ac:dyDescent="0.25">
      <c r="A2" s="92" t="s">
        <v>307</v>
      </c>
      <c r="B2" s="359" t="s">
        <v>104</v>
      </c>
      <c r="C2" s="357" t="s">
        <v>354</v>
      </c>
      <c r="D2" s="93" t="s">
        <v>355</v>
      </c>
      <c r="E2" s="199" t="s">
        <v>89</v>
      </c>
      <c r="F2" s="470">
        <v>11.8</v>
      </c>
      <c r="G2" s="471">
        <v>11.6</v>
      </c>
      <c r="H2" s="452">
        <v>23.4</v>
      </c>
      <c r="I2" s="567">
        <v>11.7</v>
      </c>
    </row>
    <row r="3" spans="1:9" x14ac:dyDescent="0.25">
      <c r="A3" s="116" t="s">
        <v>307</v>
      </c>
      <c r="B3" s="120" t="s">
        <v>104</v>
      </c>
      <c r="C3" s="358" t="s">
        <v>358</v>
      </c>
      <c r="D3" s="356" t="s">
        <v>359</v>
      </c>
      <c r="E3" s="360" t="s">
        <v>175</v>
      </c>
      <c r="F3" s="472">
        <v>11.3</v>
      </c>
      <c r="G3" s="473">
        <v>11.6</v>
      </c>
      <c r="H3" s="456">
        <v>22.9</v>
      </c>
      <c r="I3" s="568">
        <v>11.45</v>
      </c>
    </row>
    <row r="4" spans="1:9" x14ac:dyDescent="0.25">
      <c r="A4" s="40" t="s">
        <v>307</v>
      </c>
      <c r="B4" s="304" t="s">
        <v>104</v>
      </c>
      <c r="C4" s="306" t="s">
        <v>352</v>
      </c>
      <c r="D4" s="89" t="s">
        <v>353</v>
      </c>
      <c r="E4" s="204" t="s">
        <v>122</v>
      </c>
      <c r="F4" s="472">
        <v>11.2</v>
      </c>
      <c r="G4" s="473">
        <v>11.05</v>
      </c>
      <c r="H4" s="456">
        <v>22.25</v>
      </c>
      <c r="I4" s="568">
        <v>11.125</v>
      </c>
    </row>
    <row r="5" spans="1:9" x14ac:dyDescent="0.25">
      <c r="A5" s="327" t="s">
        <v>307</v>
      </c>
      <c r="B5" s="350" t="s">
        <v>104</v>
      </c>
      <c r="C5" s="346" t="s">
        <v>356</v>
      </c>
      <c r="D5" s="332" t="s">
        <v>357</v>
      </c>
      <c r="E5" s="353" t="s">
        <v>89</v>
      </c>
      <c r="F5" s="569">
        <v>10.7</v>
      </c>
      <c r="G5" s="570">
        <v>10.95</v>
      </c>
      <c r="H5" s="571">
        <v>21.65</v>
      </c>
      <c r="I5" s="572">
        <v>10.824999999999999</v>
      </c>
    </row>
    <row r="6" spans="1:9" ht="15.75" thickBot="1" x14ac:dyDescent="0.3">
      <c r="A6" s="65" t="s">
        <v>307</v>
      </c>
      <c r="B6" s="273" t="s">
        <v>104</v>
      </c>
      <c r="C6" s="274" t="s">
        <v>308</v>
      </c>
      <c r="D6" s="68" t="s">
        <v>309</v>
      </c>
      <c r="E6" s="202" t="s">
        <v>310</v>
      </c>
      <c r="F6" s="497">
        <v>9.5</v>
      </c>
      <c r="G6" s="573">
        <v>10.199999999999999</v>
      </c>
      <c r="H6" s="468">
        <v>19.7</v>
      </c>
      <c r="I6" s="574">
        <v>9.85</v>
      </c>
    </row>
    <row r="7" spans="1:9" ht="15.75" thickBot="1" x14ac:dyDescent="0.3">
      <c r="A7" s="26"/>
      <c r="B7" s="27"/>
      <c r="C7" s="26"/>
      <c r="D7" s="26"/>
      <c r="E7" s="26"/>
      <c r="F7" s="469"/>
      <c r="G7" s="469"/>
      <c r="H7" s="469"/>
      <c r="I7" s="469"/>
    </row>
    <row r="8" spans="1:9" x14ac:dyDescent="0.25">
      <c r="A8" s="54" t="s">
        <v>307</v>
      </c>
      <c r="B8" s="303" t="s">
        <v>13</v>
      </c>
      <c r="C8" s="250" t="s">
        <v>362</v>
      </c>
      <c r="D8" s="58" t="s">
        <v>363</v>
      </c>
      <c r="E8" s="199" t="s">
        <v>122</v>
      </c>
      <c r="F8" s="470">
        <v>11.4</v>
      </c>
      <c r="G8" s="471">
        <v>11.5</v>
      </c>
      <c r="H8" s="452">
        <v>22.9</v>
      </c>
      <c r="I8" s="452">
        <v>11.45</v>
      </c>
    </row>
    <row r="9" spans="1:9" x14ac:dyDescent="0.25">
      <c r="A9" s="40" t="s">
        <v>307</v>
      </c>
      <c r="B9" s="304" t="s">
        <v>13</v>
      </c>
      <c r="C9" s="306" t="s">
        <v>329</v>
      </c>
      <c r="D9" s="89" t="s">
        <v>392</v>
      </c>
      <c r="E9" s="204" t="s">
        <v>176</v>
      </c>
      <c r="F9" s="472">
        <v>11.8</v>
      </c>
      <c r="G9" s="473">
        <v>10.5</v>
      </c>
      <c r="H9" s="456">
        <v>22.3</v>
      </c>
      <c r="I9" s="456">
        <v>11.15</v>
      </c>
    </row>
    <row r="10" spans="1:9" x14ac:dyDescent="0.25">
      <c r="A10" s="40" t="s">
        <v>307</v>
      </c>
      <c r="B10" s="304" t="s">
        <v>13</v>
      </c>
      <c r="C10" s="306" t="s">
        <v>111</v>
      </c>
      <c r="D10" s="89" t="s">
        <v>378</v>
      </c>
      <c r="E10" s="204" t="s">
        <v>89</v>
      </c>
      <c r="F10" s="472">
        <v>11.25</v>
      </c>
      <c r="G10" s="473">
        <v>10.75</v>
      </c>
      <c r="H10" s="456">
        <v>22</v>
      </c>
      <c r="I10" s="456">
        <v>11</v>
      </c>
    </row>
    <row r="11" spans="1:9" x14ac:dyDescent="0.25">
      <c r="A11" s="327" t="s">
        <v>307</v>
      </c>
      <c r="B11" s="350" t="s">
        <v>13</v>
      </c>
      <c r="C11" s="346" t="s">
        <v>364</v>
      </c>
      <c r="D11" s="332" t="s">
        <v>365</v>
      </c>
      <c r="E11" s="353" t="s">
        <v>85</v>
      </c>
      <c r="F11" s="569">
        <v>11.35</v>
      </c>
      <c r="G11" s="570">
        <v>10.5</v>
      </c>
      <c r="H11" s="571">
        <v>21.85</v>
      </c>
      <c r="I11" s="571">
        <v>10.925000000000001</v>
      </c>
    </row>
    <row r="12" spans="1:9" x14ac:dyDescent="0.25">
      <c r="A12" s="327" t="s">
        <v>307</v>
      </c>
      <c r="B12" s="350" t="s">
        <v>13</v>
      </c>
      <c r="C12" s="346" t="s">
        <v>366</v>
      </c>
      <c r="D12" s="332" t="s">
        <v>139</v>
      </c>
      <c r="E12" s="354" t="s">
        <v>86</v>
      </c>
      <c r="F12" s="569">
        <v>11.05</v>
      </c>
      <c r="G12" s="570">
        <v>10.75</v>
      </c>
      <c r="H12" s="571">
        <v>21.8</v>
      </c>
      <c r="I12" s="571">
        <v>10.9</v>
      </c>
    </row>
    <row r="13" spans="1:9" x14ac:dyDescent="0.25">
      <c r="A13" s="327" t="s">
        <v>307</v>
      </c>
      <c r="B13" s="350" t="s">
        <v>13</v>
      </c>
      <c r="C13" s="346" t="s">
        <v>376</v>
      </c>
      <c r="D13" s="332" t="s">
        <v>377</v>
      </c>
      <c r="E13" s="353" t="s">
        <v>89</v>
      </c>
      <c r="F13" s="569">
        <v>10.95</v>
      </c>
      <c r="G13" s="570">
        <v>10.85</v>
      </c>
      <c r="H13" s="571">
        <v>21.799999999999997</v>
      </c>
      <c r="I13" s="571">
        <v>10.899999999999999</v>
      </c>
    </row>
    <row r="14" spans="1:9" ht="15.75" x14ac:dyDescent="0.25">
      <c r="A14" s="327" t="s">
        <v>307</v>
      </c>
      <c r="B14" s="350" t="s">
        <v>13</v>
      </c>
      <c r="C14" s="347" t="s">
        <v>386</v>
      </c>
      <c r="D14" s="345" t="s">
        <v>387</v>
      </c>
      <c r="E14" s="353" t="s">
        <v>175</v>
      </c>
      <c r="F14" s="569">
        <v>11.5</v>
      </c>
      <c r="G14" s="570">
        <v>10.25</v>
      </c>
      <c r="H14" s="571">
        <v>21.75</v>
      </c>
      <c r="I14" s="571">
        <v>10.875</v>
      </c>
    </row>
    <row r="15" spans="1:9" x14ac:dyDescent="0.25">
      <c r="A15" s="327" t="s">
        <v>307</v>
      </c>
      <c r="B15" s="350" t="s">
        <v>13</v>
      </c>
      <c r="C15" s="346" t="s">
        <v>381</v>
      </c>
      <c r="D15" s="332" t="s">
        <v>382</v>
      </c>
      <c r="E15" s="353" t="s">
        <v>89</v>
      </c>
      <c r="F15" s="569">
        <v>11.1</v>
      </c>
      <c r="G15" s="570">
        <v>10.35</v>
      </c>
      <c r="H15" s="571">
        <v>21.45</v>
      </c>
      <c r="I15" s="571">
        <v>10.725</v>
      </c>
    </row>
    <row r="16" spans="1:9" x14ac:dyDescent="0.25">
      <c r="A16" s="327" t="s">
        <v>307</v>
      </c>
      <c r="B16" s="350" t="s">
        <v>13</v>
      </c>
      <c r="C16" s="346" t="s">
        <v>379</v>
      </c>
      <c r="D16" s="332" t="s">
        <v>380</v>
      </c>
      <c r="E16" s="353" t="s">
        <v>89</v>
      </c>
      <c r="F16" s="569">
        <v>11.25</v>
      </c>
      <c r="G16" s="570">
        <v>10.050000000000001</v>
      </c>
      <c r="H16" s="571">
        <v>21.3</v>
      </c>
      <c r="I16" s="571">
        <v>10.65</v>
      </c>
    </row>
    <row r="17" spans="1:9" x14ac:dyDescent="0.25">
      <c r="A17" s="328" t="s">
        <v>307</v>
      </c>
      <c r="B17" s="351" t="s">
        <v>13</v>
      </c>
      <c r="C17" s="348" t="s">
        <v>54</v>
      </c>
      <c r="D17" s="333" t="s">
        <v>369</v>
      </c>
      <c r="E17" s="354" t="s">
        <v>86</v>
      </c>
      <c r="F17" s="569">
        <v>10.7</v>
      </c>
      <c r="G17" s="570">
        <v>10.55</v>
      </c>
      <c r="H17" s="571">
        <v>21.25</v>
      </c>
      <c r="I17" s="571">
        <v>10.625</v>
      </c>
    </row>
    <row r="18" spans="1:9" x14ac:dyDescent="0.25">
      <c r="A18" s="327" t="s">
        <v>307</v>
      </c>
      <c r="B18" s="350" t="s">
        <v>13</v>
      </c>
      <c r="C18" s="346" t="s">
        <v>388</v>
      </c>
      <c r="D18" s="332" t="s">
        <v>389</v>
      </c>
      <c r="E18" s="353" t="s">
        <v>175</v>
      </c>
      <c r="F18" s="569">
        <v>11.15</v>
      </c>
      <c r="G18" s="570">
        <v>10.050000000000001</v>
      </c>
      <c r="H18" s="571">
        <v>21.200000000000003</v>
      </c>
      <c r="I18" s="571">
        <v>10.600000000000001</v>
      </c>
    </row>
    <row r="19" spans="1:9" x14ac:dyDescent="0.25">
      <c r="A19" s="327" t="s">
        <v>307</v>
      </c>
      <c r="B19" s="350" t="s">
        <v>13</v>
      </c>
      <c r="C19" s="346" t="s">
        <v>383</v>
      </c>
      <c r="D19" s="332" t="s">
        <v>72</v>
      </c>
      <c r="E19" s="353" t="s">
        <v>89</v>
      </c>
      <c r="F19" s="569">
        <v>10.8</v>
      </c>
      <c r="G19" s="570">
        <v>10.3</v>
      </c>
      <c r="H19" s="571">
        <v>21.1</v>
      </c>
      <c r="I19" s="571">
        <v>10.55</v>
      </c>
    </row>
    <row r="20" spans="1:9" x14ac:dyDescent="0.25">
      <c r="A20" s="327" t="s">
        <v>307</v>
      </c>
      <c r="B20" s="350" t="s">
        <v>13</v>
      </c>
      <c r="C20" s="346" t="s">
        <v>384</v>
      </c>
      <c r="D20" s="332" t="s">
        <v>385</v>
      </c>
      <c r="E20" s="353" t="s">
        <v>175</v>
      </c>
      <c r="F20" s="569">
        <v>11.35</v>
      </c>
      <c r="G20" s="570">
        <v>9.75</v>
      </c>
      <c r="H20" s="571">
        <v>21.1</v>
      </c>
      <c r="I20" s="571">
        <v>10.55</v>
      </c>
    </row>
    <row r="21" spans="1:9" x14ac:dyDescent="0.25">
      <c r="A21" s="327" t="s">
        <v>307</v>
      </c>
      <c r="B21" s="350" t="s">
        <v>13</v>
      </c>
      <c r="C21" s="346" t="s">
        <v>360</v>
      </c>
      <c r="D21" s="332" t="s">
        <v>361</v>
      </c>
      <c r="E21" s="353" t="s">
        <v>122</v>
      </c>
      <c r="F21" s="569">
        <v>11</v>
      </c>
      <c r="G21" s="570">
        <v>10</v>
      </c>
      <c r="H21" s="571">
        <v>21</v>
      </c>
      <c r="I21" s="571">
        <v>10.5</v>
      </c>
    </row>
    <row r="22" spans="1:9" x14ac:dyDescent="0.25">
      <c r="A22" s="327" t="s">
        <v>307</v>
      </c>
      <c r="B22" s="350" t="s">
        <v>13</v>
      </c>
      <c r="C22" s="346" t="s">
        <v>390</v>
      </c>
      <c r="D22" s="332" t="s">
        <v>391</v>
      </c>
      <c r="E22" s="353" t="s">
        <v>176</v>
      </c>
      <c r="F22" s="569">
        <v>10.8</v>
      </c>
      <c r="G22" s="575">
        <v>10.199999999999999</v>
      </c>
      <c r="H22" s="576">
        <v>21</v>
      </c>
      <c r="I22" s="576">
        <v>10.5</v>
      </c>
    </row>
    <row r="23" spans="1:9" x14ac:dyDescent="0.25">
      <c r="A23" s="327" t="s">
        <v>307</v>
      </c>
      <c r="B23" s="350" t="s">
        <v>13</v>
      </c>
      <c r="C23" s="346" t="s">
        <v>374</v>
      </c>
      <c r="D23" s="332" t="s">
        <v>375</v>
      </c>
      <c r="E23" s="353" t="s">
        <v>310</v>
      </c>
      <c r="F23" s="569">
        <v>11</v>
      </c>
      <c r="G23" s="570">
        <v>9.8000000000000007</v>
      </c>
      <c r="H23" s="571">
        <v>20.8</v>
      </c>
      <c r="I23" s="571">
        <v>10.4</v>
      </c>
    </row>
    <row r="24" spans="1:9" x14ac:dyDescent="0.25">
      <c r="A24" s="327" t="s">
        <v>307</v>
      </c>
      <c r="B24" s="350" t="s">
        <v>13</v>
      </c>
      <c r="C24" s="346" t="s">
        <v>393</v>
      </c>
      <c r="D24" s="332" t="s">
        <v>394</v>
      </c>
      <c r="E24" s="353" t="s">
        <v>103</v>
      </c>
      <c r="F24" s="569">
        <v>11</v>
      </c>
      <c r="G24" s="570">
        <v>9.8000000000000007</v>
      </c>
      <c r="H24" s="571">
        <v>20.8</v>
      </c>
      <c r="I24" s="571">
        <v>10.4</v>
      </c>
    </row>
    <row r="25" spans="1:9" x14ac:dyDescent="0.25">
      <c r="A25" s="327" t="s">
        <v>307</v>
      </c>
      <c r="B25" s="350" t="s">
        <v>13</v>
      </c>
      <c r="C25" s="346" t="s">
        <v>372</v>
      </c>
      <c r="D25" s="332" t="s">
        <v>373</v>
      </c>
      <c r="E25" s="353" t="s">
        <v>324</v>
      </c>
      <c r="F25" s="569">
        <v>10.7</v>
      </c>
      <c r="G25" s="570">
        <v>10</v>
      </c>
      <c r="H25" s="571">
        <v>20.7</v>
      </c>
      <c r="I25" s="571">
        <v>10.35</v>
      </c>
    </row>
    <row r="26" spans="1:9" x14ac:dyDescent="0.25">
      <c r="A26" s="327" t="s">
        <v>307</v>
      </c>
      <c r="B26" s="350" t="s">
        <v>13</v>
      </c>
      <c r="C26" s="346" t="s">
        <v>367</v>
      </c>
      <c r="D26" s="332" t="s">
        <v>368</v>
      </c>
      <c r="E26" s="354" t="s">
        <v>86</v>
      </c>
      <c r="F26" s="569">
        <v>10.7</v>
      </c>
      <c r="G26" s="570">
        <v>9.9</v>
      </c>
      <c r="H26" s="571">
        <v>20.6</v>
      </c>
      <c r="I26" s="571">
        <v>10.3</v>
      </c>
    </row>
    <row r="27" spans="1:9" x14ac:dyDescent="0.25">
      <c r="A27" s="327" t="s">
        <v>307</v>
      </c>
      <c r="B27" s="350" t="s">
        <v>13</v>
      </c>
      <c r="C27" s="346" t="s">
        <v>370</v>
      </c>
      <c r="D27" s="332" t="s">
        <v>371</v>
      </c>
      <c r="E27" s="354" t="s">
        <v>86</v>
      </c>
      <c r="F27" s="569">
        <v>10.55</v>
      </c>
      <c r="G27" s="570">
        <v>10.050000000000001</v>
      </c>
      <c r="H27" s="571">
        <v>20.6</v>
      </c>
      <c r="I27" s="571">
        <v>10.3</v>
      </c>
    </row>
    <row r="28" spans="1:9" x14ac:dyDescent="0.25">
      <c r="A28" s="61" t="s">
        <v>307</v>
      </c>
      <c r="B28" s="271" t="s">
        <v>13</v>
      </c>
      <c r="C28" s="272" t="s">
        <v>325</v>
      </c>
      <c r="D28" s="64" t="s">
        <v>326</v>
      </c>
      <c r="E28" s="201" t="s">
        <v>310</v>
      </c>
      <c r="F28" s="476">
        <v>10.6</v>
      </c>
      <c r="G28" s="477">
        <v>9.6999999999999993</v>
      </c>
      <c r="H28" s="464">
        <v>20.299999999999997</v>
      </c>
      <c r="I28" s="464">
        <v>10.149999999999999</v>
      </c>
    </row>
    <row r="29" spans="1:9" x14ac:dyDescent="0.25">
      <c r="A29" s="71" t="s">
        <v>307</v>
      </c>
      <c r="B29" s="275" t="s">
        <v>13</v>
      </c>
      <c r="C29" s="278" t="s">
        <v>316</v>
      </c>
      <c r="D29" s="72" t="s">
        <v>317</v>
      </c>
      <c r="E29" s="207" t="s">
        <v>86</v>
      </c>
      <c r="F29" s="476">
        <v>10.25</v>
      </c>
      <c r="G29" s="477">
        <v>9.75</v>
      </c>
      <c r="H29" s="464">
        <v>20</v>
      </c>
      <c r="I29" s="464">
        <v>10</v>
      </c>
    </row>
    <row r="30" spans="1:9" x14ac:dyDescent="0.25">
      <c r="A30" s="61" t="s">
        <v>307</v>
      </c>
      <c r="B30" s="271" t="s">
        <v>13</v>
      </c>
      <c r="C30" s="272" t="s">
        <v>138</v>
      </c>
      <c r="D30" s="64" t="s">
        <v>328</v>
      </c>
      <c r="E30" s="201" t="s">
        <v>91</v>
      </c>
      <c r="F30" s="476">
        <v>10.55</v>
      </c>
      <c r="G30" s="477">
        <v>9.4499999999999993</v>
      </c>
      <c r="H30" s="464">
        <v>20</v>
      </c>
      <c r="I30" s="464">
        <v>10</v>
      </c>
    </row>
    <row r="31" spans="1:9" x14ac:dyDescent="0.25">
      <c r="A31" s="61" t="s">
        <v>307</v>
      </c>
      <c r="B31" s="271" t="s">
        <v>13</v>
      </c>
      <c r="C31" s="272" t="s">
        <v>314</v>
      </c>
      <c r="D31" s="64" t="s">
        <v>315</v>
      </c>
      <c r="E31" s="201" t="s">
        <v>85</v>
      </c>
      <c r="F31" s="491">
        <v>10.4</v>
      </c>
      <c r="G31" s="477">
        <v>9.4499999999999993</v>
      </c>
      <c r="H31" s="464">
        <v>19.850000000000001</v>
      </c>
      <c r="I31" s="464">
        <v>9.9250000000000007</v>
      </c>
    </row>
    <row r="32" spans="1:9" x14ac:dyDescent="0.25">
      <c r="A32" s="61" t="s">
        <v>307</v>
      </c>
      <c r="B32" s="271" t="s">
        <v>13</v>
      </c>
      <c r="C32" s="272" t="s">
        <v>20</v>
      </c>
      <c r="D32" s="64" t="s">
        <v>327</v>
      </c>
      <c r="E32" s="201" t="s">
        <v>310</v>
      </c>
      <c r="F32" s="476">
        <v>10.3</v>
      </c>
      <c r="G32" s="477">
        <v>9.5</v>
      </c>
      <c r="H32" s="464">
        <v>19.8</v>
      </c>
      <c r="I32" s="464">
        <v>9.9</v>
      </c>
    </row>
    <row r="33" spans="1:9" x14ac:dyDescent="0.25">
      <c r="A33" s="71" t="s">
        <v>307</v>
      </c>
      <c r="B33" s="275" t="s">
        <v>13</v>
      </c>
      <c r="C33" s="278" t="s">
        <v>36</v>
      </c>
      <c r="D33" s="72" t="s">
        <v>313</v>
      </c>
      <c r="E33" s="207" t="s">
        <v>84</v>
      </c>
      <c r="F33" s="476">
        <v>10.1</v>
      </c>
      <c r="G33" s="477">
        <v>9.35</v>
      </c>
      <c r="H33" s="464">
        <v>19.45</v>
      </c>
      <c r="I33" s="464">
        <v>9.7249999999999996</v>
      </c>
    </row>
    <row r="34" spans="1:9" x14ac:dyDescent="0.25">
      <c r="A34" s="61" t="s">
        <v>307</v>
      </c>
      <c r="B34" s="271" t="s">
        <v>13</v>
      </c>
      <c r="C34" s="272" t="s">
        <v>320</v>
      </c>
      <c r="D34" s="64" t="s">
        <v>321</v>
      </c>
      <c r="E34" s="207" t="s">
        <v>86</v>
      </c>
      <c r="F34" s="476">
        <v>10.35</v>
      </c>
      <c r="G34" s="477">
        <v>9</v>
      </c>
      <c r="H34" s="464">
        <v>19.350000000000001</v>
      </c>
      <c r="I34" s="464">
        <v>9.6750000000000007</v>
      </c>
    </row>
    <row r="35" spans="1:9" x14ac:dyDescent="0.25">
      <c r="A35" s="61" t="s">
        <v>307</v>
      </c>
      <c r="B35" s="271" t="s">
        <v>13</v>
      </c>
      <c r="C35" s="272" t="s">
        <v>322</v>
      </c>
      <c r="D35" s="64" t="s">
        <v>323</v>
      </c>
      <c r="E35" s="201" t="s">
        <v>324</v>
      </c>
      <c r="F35" s="476">
        <v>10.1</v>
      </c>
      <c r="G35" s="477">
        <v>9</v>
      </c>
      <c r="H35" s="464">
        <v>19.100000000000001</v>
      </c>
      <c r="I35" s="464">
        <v>9.5500000000000007</v>
      </c>
    </row>
    <row r="36" spans="1:9" x14ac:dyDescent="0.25">
      <c r="A36" s="71" t="s">
        <v>307</v>
      </c>
      <c r="B36" s="275" t="s">
        <v>13</v>
      </c>
      <c r="C36" s="278" t="s">
        <v>311</v>
      </c>
      <c r="D36" s="72" t="s">
        <v>312</v>
      </c>
      <c r="E36" s="207" t="s">
        <v>84</v>
      </c>
      <c r="F36" s="476">
        <v>9.3000000000000007</v>
      </c>
      <c r="G36" s="477">
        <v>9</v>
      </c>
      <c r="H36" s="464">
        <v>18.3</v>
      </c>
      <c r="I36" s="464">
        <v>9.15</v>
      </c>
    </row>
    <row r="37" spans="1:9" ht="15.75" thickBot="1" x14ac:dyDescent="0.3">
      <c r="A37" s="329" t="s">
        <v>307</v>
      </c>
      <c r="B37" s="352" t="s">
        <v>13</v>
      </c>
      <c r="C37" s="349" t="s">
        <v>318</v>
      </c>
      <c r="D37" s="334" t="s">
        <v>319</v>
      </c>
      <c r="E37" s="355" t="s">
        <v>86</v>
      </c>
      <c r="F37" s="497">
        <v>0</v>
      </c>
      <c r="G37" s="573">
        <v>0</v>
      </c>
      <c r="H37" s="468">
        <v>0</v>
      </c>
      <c r="I37" s="468">
        <v>0</v>
      </c>
    </row>
    <row r="38" spans="1:9" ht="15.75" thickBot="1" x14ac:dyDescent="0.3"/>
    <row r="39" spans="1:9" x14ac:dyDescent="0.25">
      <c r="A39" s="54" t="s">
        <v>307</v>
      </c>
      <c r="B39" s="193" t="s">
        <v>177</v>
      </c>
      <c r="C39" s="54" t="s">
        <v>107</v>
      </c>
      <c r="D39" s="249" t="s">
        <v>419</v>
      </c>
      <c r="E39" s="318" t="s">
        <v>176</v>
      </c>
      <c r="F39" s="449">
        <v>12.2</v>
      </c>
      <c r="G39" s="450">
        <v>11.8</v>
      </c>
      <c r="H39" s="451">
        <v>24</v>
      </c>
      <c r="I39" s="452">
        <v>12</v>
      </c>
    </row>
    <row r="40" spans="1:9" x14ac:dyDescent="0.25">
      <c r="A40" s="40" t="s">
        <v>307</v>
      </c>
      <c r="B40" s="189" t="s">
        <v>177</v>
      </c>
      <c r="C40" s="40" t="s">
        <v>81</v>
      </c>
      <c r="D40" s="340" t="s">
        <v>406</v>
      </c>
      <c r="E40" s="335" t="s">
        <v>122</v>
      </c>
      <c r="F40" s="453">
        <v>11.9</v>
      </c>
      <c r="G40" s="454">
        <v>11.85</v>
      </c>
      <c r="H40" s="455">
        <v>23.75</v>
      </c>
      <c r="I40" s="456">
        <v>11.875</v>
      </c>
    </row>
    <row r="41" spans="1:9" x14ac:dyDescent="0.25">
      <c r="A41" s="40" t="s">
        <v>307</v>
      </c>
      <c r="B41" s="189" t="s">
        <v>177</v>
      </c>
      <c r="C41" s="40" t="s">
        <v>395</v>
      </c>
      <c r="D41" s="340" t="s">
        <v>396</v>
      </c>
      <c r="E41" s="317" t="s">
        <v>86</v>
      </c>
      <c r="F41" s="453">
        <v>11.6</v>
      </c>
      <c r="G41" s="454">
        <v>12.1</v>
      </c>
      <c r="H41" s="455">
        <v>23.7</v>
      </c>
      <c r="I41" s="456">
        <v>11.85</v>
      </c>
    </row>
    <row r="42" spans="1:9" x14ac:dyDescent="0.25">
      <c r="A42" s="40" t="s">
        <v>307</v>
      </c>
      <c r="B42" s="189" t="s">
        <v>177</v>
      </c>
      <c r="C42" s="40" t="s">
        <v>397</v>
      </c>
      <c r="D42" s="340" t="s">
        <v>380</v>
      </c>
      <c r="E42" s="317" t="s">
        <v>86</v>
      </c>
      <c r="F42" s="453">
        <v>11.55</v>
      </c>
      <c r="G42" s="454">
        <v>11.9</v>
      </c>
      <c r="H42" s="455">
        <v>23.450000000000003</v>
      </c>
      <c r="I42" s="456">
        <v>11.725000000000001</v>
      </c>
    </row>
    <row r="43" spans="1:9" x14ac:dyDescent="0.25">
      <c r="A43" s="40" t="s">
        <v>307</v>
      </c>
      <c r="B43" s="189" t="s">
        <v>177</v>
      </c>
      <c r="C43" s="40" t="s">
        <v>404</v>
      </c>
      <c r="D43" s="340" t="s">
        <v>405</v>
      </c>
      <c r="E43" s="335" t="s">
        <v>122</v>
      </c>
      <c r="F43" s="453">
        <v>11.7</v>
      </c>
      <c r="G43" s="454">
        <v>11.7</v>
      </c>
      <c r="H43" s="455">
        <v>23.4</v>
      </c>
      <c r="I43" s="456">
        <v>11.7</v>
      </c>
    </row>
    <row r="44" spans="1:9" x14ac:dyDescent="0.25">
      <c r="A44" s="40" t="s">
        <v>307</v>
      </c>
      <c r="B44" s="189" t="s">
        <v>177</v>
      </c>
      <c r="C44" s="40" t="s">
        <v>114</v>
      </c>
      <c r="D44" s="340" t="s">
        <v>72</v>
      </c>
      <c r="E44" s="335" t="s">
        <v>122</v>
      </c>
      <c r="F44" s="453">
        <v>11.8</v>
      </c>
      <c r="G44" s="454">
        <v>11.55</v>
      </c>
      <c r="H44" s="455">
        <v>23.35</v>
      </c>
      <c r="I44" s="456">
        <v>11.675000000000001</v>
      </c>
    </row>
    <row r="45" spans="1:9" x14ac:dyDescent="0.25">
      <c r="A45" s="40" t="s">
        <v>307</v>
      </c>
      <c r="B45" s="189" t="s">
        <v>177</v>
      </c>
      <c r="C45" s="40" t="s">
        <v>403</v>
      </c>
      <c r="D45" s="340" t="s">
        <v>72</v>
      </c>
      <c r="E45" s="335" t="s">
        <v>122</v>
      </c>
      <c r="F45" s="453">
        <v>11.4</v>
      </c>
      <c r="G45" s="454">
        <v>11.95</v>
      </c>
      <c r="H45" s="455">
        <v>23.35</v>
      </c>
      <c r="I45" s="456">
        <v>11.675000000000001</v>
      </c>
    </row>
    <row r="46" spans="1:9" x14ac:dyDescent="0.25">
      <c r="A46" s="309" t="s">
        <v>307</v>
      </c>
      <c r="B46" s="188" t="s">
        <v>177</v>
      </c>
      <c r="C46" s="309" t="s">
        <v>416</v>
      </c>
      <c r="D46" s="344" t="s">
        <v>323</v>
      </c>
      <c r="E46" s="335" t="s">
        <v>89</v>
      </c>
      <c r="F46" s="453">
        <v>12.05</v>
      </c>
      <c r="G46" s="454">
        <v>11.15</v>
      </c>
      <c r="H46" s="455">
        <v>23.200000000000003</v>
      </c>
      <c r="I46" s="456">
        <v>11.600000000000001</v>
      </c>
    </row>
    <row r="47" spans="1:9" x14ac:dyDescent="0.25">
      <c r="A47" s="40" t="s">
        <v>307</v>
      </c>
      <c r="B47" s="189" t="s">
        <v>177</v>
      </c>
      <c r="C47" s="40" t="s">
        <v>335</v>
      </c>
      <c r="D47" s="340" t="s">
        <v>410</v>
      </c>
      <c r="E47" s="335" t="s">
        <v>310</v>
      </c>
      <c r="F47" s="453">
        <v>11.9</v>
      </c>
      <c r="G47" s="454">
        <v>11.15</v>
      </c>
      <c r="H47" s="455">
        <v>23.05</v>
      </c>
      <c r="I47" s="456">
        <v>11.525</v>
      </c>
    </row>
    <row r="48" spans="1:9" x14ac:dyDescent="0.25">
      <c r="A48" s="40" t="s">
        <v>307</v>
      </c>
      <c r="B48" s="189" t="s">
        <v>177</v>
      </c>
      <c r="C48" s="40" t="s">
        <v>417</v>
      </c>
      <c r="D48" s="340" t="s">
        <v>418</v>
      </c>
      <c r="E48" s="335" t="s">
        <v>89</v>
      </c>
      <c r="F48" s="453">
        <v>11.7</v>
      </c>
      <c r="G48" s="454">
        <v>11.1</v>
      </c>
      <c r="H48" s="455">
        <v>22.799999999999997</v>
      </c>
      <c r="I48" s="456">
        <v>11.399999999999999</v>
      </c>
    </row>
    <row r="49" spans="1:9" x14ac:dyDescent="0.25">
      <c r="A49" s="40" t="s">
        <v>307</v>
      </c>
      <c r="B49" s="189" t="s">
        <v>177</v>
      </c>
      <c r="C49" s="40" t="s">
        <v>407</v>
      </c>
      <c r="D49" s="340" t="s">
        <v>139</v>
      </c>
      <c r="E49" s="335" t="s">
        <v>85</v>
      </c>
      <c r="F49" s="453">
        <v>11.55</v>
      </c>
      <c r="G49" s="454">
        <v>10.95</v>
      </c>
      <c r="H49" s="455">
        <v>22.5</v>
      </c>
      <c r="I49" s="456">
        <v>11.25</v>
      </c>
    </row>
    <row r="50" spans="1:9" x14ac:dyDescent="0.25">
      <c r="A50" s="94" t="s">
        <v>307</v>
      </c>
      <c r="B50" s="188" t="s">
        <v>177</v>
      </c>
      <c r="C50" s="94" t="s">
        <v>415</v>
      </c>
      <c r="D50" s="316" t="s">
        <v>113</v>
      </c>
      <c r="E50" s="335" t="s">
        <v>89</v>
      </c>
      <c r="F50" s="453">
        <v>11.15</v>
      </c>
      <c r="G50" s="454">
        <v>11.2</v>
      </c>
      <c r="H50" s="455">
        <v>22.35</v>
      </c>
      <c r="I50" s="456">
        <v>11.175000000000001</v>
      </c>
    </row>
    <row r="51" spans="1:9" x14ac:dyDescent="0.25">
      <c r="A51" s="40" t="s">
        <v>307</v>
      </c>
      <c r="B51" s="189" t="s">
        <v>177</v>
      </c>
      <c r="C51" s="40" t="s">
        <v>195</v>
      </c>
      <c r="D51" s="340" t="s">
        <v>400</v>
      </c>
      <c r="E51" s="317" t="s">
        <v>86</v>
      </c>
      <c r="F51" s="453">
        <v>11.35</v>
      </c>
      <c r="G51" s="454">
        <v>10.75</v>
      </c>
      <c r="H51" s="455">
        <v>22.1</v>
      </c>
      <c r="I51" s="456">
        <v>11.05</v>
      </c>
    </row>
    <row r="52" spans="1:9" x14ac:dyDescent="0.25">
      <c r="A52" s="327" t="s">
        <v>307</v>
      </c>
      <c r="B52" s="330" t="s">
        <v>177</v>
      </c>
      <c r="C52" s="327" t="s">
        <v>398</v>
      </c>
      <c r="D52" s="341" t="s">
        <v>399</v>
      </c>
      <c r="E52" s="337" t="s">
        <v>86</v>
      </c>
      <c r="F52" s="577">
        <v>10.55</v>
      </c>
      <c r="G52" s="578">
        <v>11.2</v>
      </c>
      <c r="H52" s="579">
        <v>21.75</v>
      </c>
      <c r="I52" s="571">
        <v>10.875</v>
      </c>
    </row>
    <row r="53" spans="1:9" x14ac:dyDescent="0.25">
      <c r="A53" s="327" t="s">
        <v>307</v>
      </c>
      <c r="B53" s="330" t="s">
        <v>177</v>
      </c>
      <c r="C53" s="327" t="s">
        <v>411</v>
      </c>
      <c r="D53" s="341" t="s">
        <v>412</v>
      </c>
      <c r="E53" s="336" t="s">
        <v>310</v>
      </c>
      <c r="F53" s="577">
        <v>10.55</v>
      </c>
      <c r="G53" s="578">
        <v>11</v>
      </c>
      <c r="H53" s="579">
        <v>21.55</v>
      </c>
      <c r="I53" s="571">
        <v>10.775</v>
      </c>
    </row>
    <row r="54" spans="1:9" x14ac:dyDescent="0.25">
      <c r="A54" s="328" t="s">
        <v>307</v>
      </c>
      <c r="B54" s="331" t="s">
        <v>177</v>
      </c>
      <c r="C54" s="328" t="s">
        <v>401</v>
      </c>
      <c r="D54" s="342" t="s">
        <v>402</v>
      </c>
      <c r="E54" s="337" t="s">
        <v>86</v>
      </c>
      <c r="F54" s="577">
        <v>10.25</v>
      </c>
      <c r="G54" s="578">
        <v>11.25</v>
      </c>
      <c r="H54" s="579">
        <v>21.5</v>
      </c>
      <c r="I54" s="571">
        <v>10.75</v>
      </c>
    </row>
    <row r="55" spans="1:9" x14ac:dyDescent="0.25">
      <c r="A55" s="327" t="s">
        <v>307</v>
      </c>
      <c r="B55" s="330" t="s">
        <v>177</v>
      </c>
      <c r="C55" s="327" t="s">
        <v>408</v>
      </c>
      <c r="D55" s="341" t="s">
        <v>409</v>
      </c>
      <c r="E55" s="336" t="s">
        <v>324</v>
      </c>
      <c r="F55" s="577">
        <v>9.75</v>
      </c>
      <c r="G55" s="578">
        <v>11.5</v>
      </c>
      <c r="H55" s="579">
        <v>21.25</v>
      </c>
      <c r="I55" s="571">
        <v>10.625</v>
      </c>
    </row>
    <row r="56" spans="1:9" x14ac:dyDescent="0.25">
      <c r="A56" s="327" t="s">
        <v>307</v>
      </c>
      <c r="B56" s="330" t="s">
        <v>177</v>
      </c>
      <c r="C56" s="327" t="s">
        <v>413</v>
      </c>
      <c r="D56" s="341" t="s">
        <v>414</v>
      </c>
      <c r="E56" s="336" t="s">
        <v>310</v>
      </c>
      <c r="F56" s="577">
        <v>10.4</v>
      </c>
      <c r="G56" s="578">
        <v>10.65</v>
      </c>
      <c r="H56" s="579">
        <v>21.05</v>
      </c>
      <c r="I56" s="571">
        <v>10.525</v>
      </c>
    </row>
    <row r="57" spans="1:9" x14ac:dyDescent="0.25">
      <c r="A57" s="61" t="s">
        <v>307</v>
      </c>
      <c r="B57" s="186" t="s">
        <v>177</v>
      </c>
      <c r="C57" s="61" t="s">
        <v>335</v>
      </c>
      <c r="D57" s="343" t="s">
        <v>336</v>
      </c>
      <c r="E57" s="338" t="s">
        <v>310</v>
      </c>
      <c r="F57" s="461">
        <v>10.45</v>
      </c>
      <c r="G57" s="462">
        <v>10</v>
      </c>
      <c r="H57" s="463">
        <v>20.45</v>
      </c>
      <c r="I57" s="464">
        <v>10.225</v>
      </c>
    </row>
    <row r="58" spans="1:9" x14ac:dyDescent="0.25">
      <c r="A58" s="61" t="s">
        <v>307</v>
      </c>
      <c r="B58" s="186" t="s">
        <v>177</v>
      </c>
      <c r="C58" s="61" t="s">
        <v>331</v>
      </c>
      <c r="D58" s="343" t="s">
        <v>332</v>
      </c>
      <c r="E58" s="277" t="s">
        <v>86</v>
      </c>
      <c r="F58" s="461">
        <v>10.15</v>
      </c>
      <c r="G58" s="462">
        <v>10.199999999999999</v>
      </c>
      <c r="H58" s="463">
        <v>20.350000000000001</v>
      </c>
      <c r="I58" s="464">
        <v>10.175000000000001</v>
      </c>
    </row>
    <row r="59" spans="1:9" x14ac:dyDescent="0.25">
      <c r="A59" s="61" t="s">
        <v>307</v>
      </c>
      <c r="B59" s="186" t="s">
        <v>177</v>
      </c>
      <c r="C59" s="61" t="s">
        <v>337</v>
      </c>
      <c r="D59" s="343" t="s">
        <v>338</v>
      </c>
      <c r="E59" s="338" t="s">
        <v>310</v>
      </c>
      <c r="F59" s="461">
        <v>9.5</v>
      </c>
      <c r="G59" s="462">
        <v>10.55</v>
      </c>
      <c r="H59" s="463">
        <v>20.05</v>
      </c>
      <c r="I59" s="464">
        <v>10.025</v>
      </c>
    </row>
    <row r="60" spans="1:9" x14ac:dyDescent="0.25">
      <c r="A60" s="61" t="s">
        <v>307</v>
      </c>
      <c r="B60" s="186" t="s">
        <v>177</v>
      </c>
      <c r="C60" s="61" t="s">
        <v>333</v>
      </c>
      <c r="D60" s="343" t="s">
        <v>334</v>
      </c>
      <c r="E60" s="338" t="s">
        <v>208</v>
      </c>
      <c r="F60" s="461">
        <v>9.5</v>
      </c>
      <c r="G60" s="462">
        <v>9.15</v>
      </c>
      <c r="H60" s="463">
        <v>18.649999999999999</v>
      </c>
      <c r="I60" s="464">
        <v>9.3249999999999993</v>
      </c>
    </row>
    <row r="61" spans="1:9" x14ac:dyDescent="0.25">
      <c r="A61" s="61" t="s">
        <v>307</v>
      </c>
      <c r="B61" s="186" t="s">
        <v>177</v>
      </c>
      <c r="C61" s="61" t="s">
        <v>339</v>
      </c>
      <c r="D61" s="343" t="s">
        <v>340</v>
      </c>
      <c r="E61" s="338" t="s">
        <v>310</v>
      </c>
      <c r="F61" s="461">
        <v>9.5</v>
      </c>
      <c r="G61" s="462">
        <v>9</v>
      </c>
      <c r="H61" s="463">
        <v>18.5</v>
      </c>
      <c r="I61" s="464">
        <v>9.25</v>
      </c>
    </row>
    <row r="62" spans="1:9" ht="15.75" thickBot="1" x14ac:dyDescent="0.3">
      <c r="A62" s="65" t="s">
        <v>307</v>
      </c>
      <c r="B62" s="187" t="s">
        <v>177</v>
      </c>
      <c r="C62" s="65" t="s">
        <v>329</v>
      </c>
      <c r="D62" s="295" t="s">
        <v>330</v>
      </c>
      <c r="E62" s="339" t="s">
        <v>86</v>
      </c>
      <c r="F62" s="580">
        <v>0</v>
      </c>
      <c r="G62" s="581">
        <v>0</v>
      </c>
      <c r="H62" s="467">
        <v>0</v>
      </c>
      <c r="I62" s="468">
        <v>0</v>
      </c>
    </row>
    <row r="63" spans="1:9" ht="15.75" thickBot="1" x14ac:dyDescent="0.3"/>
    <row r="64" spans="1:9" x14ac:dyDescent="0.25">
      <c r="A64" s="54" t="s">
        <v>307</v>
      </c>
      <c r="B64" s="193" t="s">
        <v>189</v>
      </c>
      <c r="C64" s="54" t="s">
        <v>420</v>
      </c>
      <c r="D64" s="249" t="s">
        <v>19</v>
      </c>
      <c r="E64" s="318" t="s">
        <v>122</v>
      </c>
      <c r="F64" s="449">
        <v>11.35</v>
      </c>
      <c r="G64" s="450">
        <v>11.45</v>
      </c>
      <c r="H64" s="451">
        <v>22.799999999999997</v>
      </c>
      <c r="I64" s="452">
        <v>11.399999999999999</v>
      </c>
    </row>
    <row r="65" spans="1:9" x14ac:dyDescent="0.25">
      <c r="A65" s="40" t="s">
        <v>307</v>
      </c>
      <c r="B65" s="189" t="s">
        <v>189</v>
      </c>
      <c r="C65" s="40" t="s">
        <v>56</v>
      </c>
      <c r="D65" s="340" t="s">
        <v>422</v>
      </c>
      <c r="E65" s="335" t="s">
        <v>122</v>
      </c>
      <c r="F65" s="453">
        <v>11.4</v>
      </c>
      <c r="G65" s="454">
        <v>11.1</v>
      </c>
      <c r="H65" s="455">
        <v>22.5</v>
      </c>
      <c r="I65" s="456">
        <v>11.25</v>
      </c>
    </row>
    <row r="66" spans="1:9" x14ac:dyDescent="0.25">
      <c r="A66" s="94" t="s">
        <v>307</v>
      </c>
      <c r="B66" s="188" t="s">
        <v>189</v>
      </c>
      <c r="C66" s="94" t="s">
        <v>426</v>
      </c>
      <c r="D66" s="316" t="s">
        <v>427</v>
      </c>
      <c r="E66" s="317" t="s">
        <v>89</v>
      </c>
      <c r="F66" s="453">
        <v>10.9</v>
      </c>
      <c r="G66" s="454">
        <v>11.45</v>
      </c>
      <c r="H66" s="455">
        <v>22.35</v>
      </c>
      <c r="I66" s="456">
        <v>11.175000000000001</v>
      </c>
    </row>
    <row r="67" spans="1:9" x14ac:dyDescent="0.25">
      <c r="A67" s="94" t="s">
        <v>307</v>
      </c>
      <c r="B67" s="188" t="s">
        <v>189</v>
      </c>
      <c r="C67" s="94" t="s">
        <v>32</v>
      </c>
      <c r="D67" s="316" t="s">
        <v>429</v>
      </c>
      <c r="E67" s="317" t="s">
        <v>176</v>
      </c>
      <c r="F67" s="453">
        <v>10.55</v>
      </c>
      <c r="G67" s="454">
        <v>11.6</v>
      </c>
      <c r="H67" s="455">
        <v>22.15</v>
      </c>
      <c r="I67" s="456">
        <v>11.074999999999999</v>
      </c>
    </row>
    <row r="68" spans="1:9" x14ac:dyDescent="0.25">
      <c r="A68" s="327" t="s">
        <v>307</v>
      </c>
      <c r="B68" s="330" t="s">
        <v>189</v>
      </c>
      <c r="C68" s="327" t="s">
        <v>424</v>
      </c>
      <c r="D68" s="341" t="s">
        <v>425</v>
      </c>
      <c r="E68" s="336" t="s">
        <v>88</v>
      </c>
      <c r="F68" s="577">
        <v>10.45</v>
      </c>
      <c r="G68" s="578">
        <v>11.35</v>
      </c>
      <c r="H68" s="579">
        <v>21.799999999999997</v>
      </c>
      <c r="I68" s="571">
        <v>10.899999999999999</v>
      </c>
    </row>
    <row r="69" spans="1:9" x14ac:dyDescent="0.25">
      <c r="A69" s="327" t="s">
        <v>307</v>
      </c>
      <c r="B69" s="330" t="s">
        <v>189</v>
      </c>
      <c r="C69" s="327" t="s">
        <v>430</v>
      </c>
      <c r="D69" s="341" t="s">
        <v>431</v>
      </c>
      <c r="E69" s="336" t="s">
        <v>91</v>
      </c>
      <c r="F69" s="577">
        <v>10.55</v>
      </c>
      <c r="G69" s="578">
        <v>11</v>
      </c>
      <c r="H69" s="579">
        <v>21.55</v>
      </c>
      <c r="I69" s="571">
        <v>10.775</v>
      </c>
    </row>
    <row r="70" spans="1:9" x14ac:dyDescent="0.25">
      <c r="A70" s="327" t="s">
        <v>307</v>
      </c>
      <c r="B70" s="330" t="s">
        <v>189</v>
      </c>
      <c r="C70" s="327" t="s">
        <v>147</v>
      </c>
      <c r="D70" s="341" t="s">
        <v>428</v>
      </c>
      <c r="E70" s="336" t="s">
        <v>89</v>
      </c>
      <c r="F70" s="577">
        <v>10.3</v>
      </c>
      <c r="G70" s="578">
        <v>11.15</v>
      </c>
      <c r="H70" s="579">
        <v>21.450000000000003</v>
      </c>
      <c r="I70" s="571">
        <v>10.725000000000001</v>
      </c>
    </row>
    <row r="71" spans="1:9" x14ac:dyDescent="0.25">
      <c r="A71" s="327" t="s">
        <v>307</v>
      </c>
      <c r="B71" s="330" t="s">
        <v>189</v>
      </c>
      <c r="C71" s="327" t="s">
        <v>421</v>
      </c>
      <c r="D71" s="341" t="s">
        <v>327</v>
      </c>
      <c r="E71" s="336" t="s">
        <v>122</v>
      </c>
      <c r="F71" s="577">
        <v>10.9</v>
      </c>
      <c r="G71" s="578">
        <v>10.45</v>
      </c>
      <c r="H71" s="579">
        <v>21.35</v>
      </c>
      <c r="I71" s="571">
        <v>10.675000000000001</v>
      </c>
    </row>
    <row r="72" spans="1:9" x14ac:dyDescent="0.25">
      <c r="A72" s="327" t="s">
        <v>307</v>
      </c>
      <c r="B72" s="330" t="s">
        <v>189</v>
      </c>
      <c r="C72" s="327" t="s">
        <v>423</v>
      </c>
      <c r="D72" s="341" t="s">
        <v>80</v>
      </c>
      <c r="E72" s="336" t="s">
        <v>87</v>
      </c>
      <c r="F72" s="577">
        <v>10.3</v>
      </c>
      <c r="G72" s="578">
        <v>10.85</v>
      </c>
      <c r="H72" s="579">
        <v>21.15</v>
      </c>
      <c r="I72" s="571">
        <v>10.574999999999999</v>
      </c>
    </row>
    <row r="73" spans="1:9" x14ac:dyDescent="0.25">
      <c r="A73" s="71" t="s">
        <v>307</v>
      </c>
      <c r="B73" s="194" t="s">
        <v>189</v>
      </c>
      <c r="C73" s="71" t="s">
        <v>343</v>
      </c>
      <c r="D73" s="276" t="s">
        <v>344</v>
      </c>
      <c r="E73" s="277" t="s">
        <v>84</v>
      </c>
      <c r="F73" s="461">
        <v>10</v>
      </c>
      <c r="G73" s="462">
        <v>10</v>
      </c>
      <c r="H73" s="463">
        <v>20</v>
      </c>
      <c r="I73" s="464">
        <v>10</v>
      </c>
    </row>
    <row r="74" spans="1:9" x14ac:dyDescent="0.25">
      <c r="A74" s="61" t="s">
        <v>307</v>
      </c>
      <c r="B74" s="186" t="s">
        <v>189</v>
      </c>
      <c r="C74" s="61" t="s">
        <v>346</v>
      </c>
      <c r="D74" s="343" t="s">
        <v>347</v>
      </c>
      <c r="E74" s="338" t="s">
        <v>86</v>
      </c>
      <c r="F74" s="461">
        <v>9.35</v>
      </c>
      <c r="G74" s="462">
        <v>10.199999999999999</v>
      </c>
      <c r="H74" s="463">
        <v>19.549999999999997</v>
      </c>
      <c r="I74" s="464">
        <v>9.7749999999999986</v>
      </c>
    </row>
    <row r="75" spans="1:9" x14ac:dyDescent="0.25">
      <c r="A75" s="61" t="s">
        <v>307</v>
      </c>
      <c r="B75" s="186" t="s">
        <v>189</v>
      </c>
      <c r="C75" s="197" t="s">
        <v>348</v>
      </c>
      <c r="D75" s="343" t="s">
        <v>349</v>
      </c>
      <c r="E75" s="338" t="s">
        <v>88</v>
      </c>
      <c r="F75" s="461">
        <v>9.4</v>
      </c>
      <c r="G75" s="462">
        <v>9.5</v>
      </c>
      <c r="H75" s="463">
        <v>18.899999999999999</v>
      </c>
      <c r="I75" s="464">
        <v>9.4499999999999993</v>
      </c>
    </row>
    <row r="76" spans="1:9" x14ac:dyDescent="0.25">
      <c r="A76" s="71" t="s">
        <v>307</v>
      </c>
      <c r="B76" s="194" t="s">
        <v>189</v>
      </c>
      <c r="C76" s="71" t="s">
        <v>341</v>
      </c>
      <c r="D76" s="276" t="s">
        <v>342</v>
      </c>
      <c r="E76" s="277" t="s">
        <v>84</v>
      </c>
      <c r="F76" s="461">
        <v>9.15</v>
      </c>
      <c r="G76" s="462">
        <v>9.5</v>
      </c>
      <c r="H76" s="463">
        <v>18.649999999999999</v>
      </c>
      <c r="I76" s="464">
        <v>9.3249999999999993</v>
      </c>
    </row>
    <row r="77" spans="1:9" ht="15.75" thickBot="1" x14ac:dyDescent="0.3">
      <c r="A77" s="65" t="s">
        <v>307</v>
      </c>
      <c r="B77" s="187" t="s">
        <v>189</v>
      </c>
      <c r="C77" s="65" t="s">
        <v>345</v>
      </c>
      <c r="D77" s="295" t="s">
        <v>37</v>
      </c>
      <c r="E77" s="296" t="s">
        <v>84</v>
      </c>
      <c r="F77" s="465">
        <v>0</v>
      </c>
      <c r="G77" s="466">
        <v>0</v>
      </c>
      <c r="H77" s="467">
        <v>0</v>
      </c>
      <c r="I77" s="468">
        <v>0</v>
      </c>
    </row>
    <row r="78" spans="1:9" ht="15.75" thickBot="1" x14ac:dyDescent="0.3"/>
    <row r="79" spans="1:9" x14ac:dyDescent="0.25">
      <c r="A79" s="54" t="s">
        <v>307</v>
      </c>
      <c r="B79" s="193" t="s">
        <v>205</v>
      </c>
      <c r="C79" s="54" t="s">
        <v>439</v>
      </c>
      <c r="D79" s="249" t="s">
        <v>440</v>
      </c>
      <c r="E79" s="318" t="s">
        <v>85</v>
      </c>
      <c r="F79" s="449">
        <v>11.9</v>
      </c>
      <c r="G79" s="450">
        <v>11.7</v>
      </c>
      <c r="H79" s="451">
        <v>23.6</v>
      </c>
      <c r="I79" s="452">
        <v>11.8</v>
      </c>
    </row>
    <row r="80" spans="1:9" x14ac:dyDescent="0.25">
      <c r="A80" s="40" t="s">
        <v>307</v>
      </c>
      <c r="B80" s="189" t="s">
        <v>205</v>
      </c>
      <c r="C80" s="40" t="s">
        <v>437</v>
      </c>
      <c r="D80" s="340" t="s">
        <v>438</v>
      </c>
      <c r="E80" s="335" t="s">
        <v>85</v>
      </c>
      <c r="F80" s="453">
        <v>11.4</v>
      </c>
      <c r="G80" s="454">
        <v>12.1</v>
      </c>
      <c r="H80" s="455">
        <v>23.5</v>
      </c>
      <c r="I80" s="456">
        <v>11.75</v>
      </c>
    </row>
    <row r="81" spans="1:9" x14ac:dyDescent="0.25">
      <c r="A81" s="40" t="s">
        <v>307</v>
      </c>
      <c r="B81" s="189" t="s">
        <v>205</v>
      </c>
      <c r="C81" s="40" t="s">
        <v>22</v>
      </c>
      <c r="D81" s="340" t="s">
        <v>441</v>
      </c>
      <c r="E81" s="335" t="s">
        <v>85</v>
      </c>
      <c r="F81" s="453">
        <v>11</v>
      </c>
      <c r="G81" s="454">
        <v>12.05</v>
      </c>
      <c r="H81" s="455">
        <v>23.05</v>
      </c>
      <c r="I81" s="456">
        <v>11.525</v>
      </c>
    </row>
    <row r="82" spans="1:9" x14ac:dyDescent="0.25">
      <c r="A82" s="40" t="s">
        <v>307</v>
      </c>
      <c r="B82" s="189" t="s">
        <v>205</v>
      </c>
      <c r="C82" s="40" t="s">
        <v>447</v>
      </c>
      <c r="D82" s="340" t="s">
        <v>448</v>
      </c>
      <c r="E82" s="335" t="s">
        <v>91</v>
      </c>
      <c r="F82" s="453">
        <v>11.15</v>
      </c>
      <c r="G82" s="454">
        <v>11.8</v>
      </c>
      <c r="H82" s="455">
        <v>22.950000000000003</v>
      </c>
      <c r="I82" s="456">
        <v>11.475000000000001</v>
      </c>
    </row>
    <row r="83" spans="1:9" x14ac:dyDescent="0.25">
      <c r="A83" s="40" t="s">
        <v>307</v>
      </c>
      <c r="B83" s="189" t="s">
        <v>205</v>
      </c>
      <c r="C83" s="40" t="s">
        <v>432</v>
      </c>
      <c r="D83" s="340" t="s">
        <v>433</v>
      </c>
      <c r="E83" s="335" t="s">
        <v>122</v>
      </c>
      <c r="F83" s="453">
        <v>11.45</v>
      </c>
      <c r="G83" s="454">
        <v>11.25</v>
      </c>
      <c r="H83" s="455">
        <v>22.7</v>
      </c>
      <c r="I83" s="456">
        <v>11.35</v>
      </c>
    </row>
    <row r="84" spans="1:9" x14ac:dyDescent="0.25">
      <c r="A84" s="40" t="s">
        <v>307</v>
      </c>
      <c r="B84" s="189" t="s">
        <v>205</v>
      </c>
      <c r="C84" s="40" t="s">
        <v>435</v>
      </c>
      <c r="D84" s="340" t="s">
        <v>436</v>
      </c>
      <c r="E84" s="335" t="s">
        <v>122</v>
      </c>
      <c r="F84" s="453">
        <v>11.6</v>
      </c>
      <c r="G84" s="454">
        <v>10.85</v>
      </c>
      <c r="H84" s="455">
        <v>22.45</v>
      </c>
      <c r="I84" s="456">
        <v>11.225</v>
      </c>
    </row>
    <row r="85" spans="1:9" x14ac:dyDescent="0.25">
      <c r="A85" s="40" t="s">
        <v>307</v>
      </c>
      <c r="B85" s="189" t="s">
        <v>205</v>
      </c>
      <c r="C85" s="40" t="s">
        <v>20</v>
      </c>
      <c r="D85" s="340" t="s">
        <v>434</v>
      </c>
      <c r="E85" s="335" t="s">
        <v>122</v>
      </c>
      <c r="F85" s="453">
        <v>11.4</v>
      </c>
      <c r="G85" s="454">
        <v>10.85</v>
      </c>
      <c r="H85" s="455">
        <v>22.25</v>
      </c>
      <c r="I85" s="456">
        <v>11.125</v>
      </c>
    </row>
    <row r="86" spans="1:9" x14ac:dyDescent="0.25">
      <c r="A86" s="40" t="s">
        <v>307</v>
      </c>
      <c r="B86" s="189" t="s">
        <v>205</v>
      </c>
      <c r="C86" s="40" t="s">
        <v>444</v>
      </c>
      <c r="D86" s="340" t="s">
        <v>445</v>
      </c>
      <c r="E86" s="335" t="s">
        <v>85</v>
      </c>
      <c r="F86" s="453">
        <v>10.6</v>
      </c>
      <c r="G86" s="454">
        <v>11.6</v>
      </c>
      <c r="H86" s="455">
        <v>22.2</v>
      </c>
      <c r="I86" s="456">
        <v>11.1</v>
      </c>
    </row>
    <row r="87" spans="1:9" x14ac:dyDescent="0.25">
      <c r="A87" s="40" t="s">
        <v>307</v>
      </c>
      <c r="B87" s="189" t="s">
        <v>205</v>
      </c>
      <c r="C87" s="40" t="s">
        <v>443</v>
      </c>
      <c r="D87" s="340" t="s">
        <v>313</v>
      </c>
      <c r="E87" s="335" t="s">
        <v>85</v>
      </c>
      <c r="F87" s="453">
        <v>11</v>
      </c>
      <c r="G87" s="454">
        <v>11</v>
      </c>
      <c r="H87" s="455">
        <v>22</v>
      </c>
      <c r="I87" s="456">
        <v>11</v>
      </c>
    </row>
    <row r="88" spans="1:9" x14ac:dyDescent="0.25">
      <c r="A88" s="327" t="s">
        <v>307</v>
      </c>
      <c r="B88" s="330" t="s">
        <v>205</v>
      </c>
      <c r="C88" s="327" t="s">
        <v>449</v>
      </c>
      <c r="D88" s="341" t="s">
        <v>450</v>
      </c>
      <c r="E88" s="336" t="s">
        <v>91</v>
      </c>
      <c r="F88" s="577">
        <v>10.55</v>
      </c>
      <c r="G88" s="578">
        <v>11.4</v>
      </c>
      <c r="H88" s="579">
        <v>21.950000000000003</v>
      </c>
      <c r="I88" s="571">
        <v>10.975000000000001</v>
      </c>
    </row>
    <row r="89" spans="1:9" x14ac:dyDescent="0.25">
      <c r="A89" s="327" t="s">
        <v>307</v>
      </c>
      <c r="B89" s="330" t="s">
        <v>205</v>
      </c>
      <c r="C89" s="327" t="s">
        <v>442</v>
      </c>
      <c r="D89" s="341" t="s">
        <v>41</v>
      </c>
      <c r="E89" s="336" t="s">
        <v>85</v>
      </c>
      <c r="F89" s="577">
        <v>10.65</v>
      </c>
      <c r="G89" s="578">
        <v>11.1</v>
      </c>
      <c r="H89" s="579">
        <v>21.75</v>
      </c>
      <c r="I89" s="571">
        <v>10.875</v>
      </c>
    </row>
    <row r="90" spans="1:9" x14ac:dyDescent="0.25">
      <c r="A90" s="327" t="s">
        <v>307</v>
      </c>
      <c r="B90" s="330" t="s">
        <v>205</v>
      </c>
      <c r="C90" s="327" t="s">
        <v>451</v>
      </c>
      <c r="D90" s="341" t="s">
        <v>452</v>
      </c>
      <c r="E90" s="336" t="s">
        <v>91</v>
      </c>
      <c r="F90" s="577">
        <v>10.45</v>
      </c>
      <c r="G90" s="578">
        <v>11.25</v>
      </c>
      <c r="H90" s="579">
        <v>21.7</v>
      </c>
      <c r="I90" s="571">
        <v>10.85</v>
      </c>
    </row>
    <row r="91" spans="1:9" x14ac:dyDescent="0.25">
      <c r="A91" s="328" t="s">
        <v>307</v>
      </c>
      <c r="B91" s="331" t="s">
        <v>205</v>
      </c>
      <c r="C91" s="328" t="s">
        <v>446</v>
      </c>
      <c r="D91" s="342" t="s">
        <v>95</v>
      </c>
      <c r="E91" s="337" t="s">
        <v>87</v>
      </c>
      <c r="F91" s="577">
        <v>9.75</v>
      </c>
      <c r="G91" s="578">
        <v>11.05</v>
      </c>
      <c r="H91" s="579">
        <v>20.8</v>
      </c>
      <c r="I91" s="571">
        <v>10.4</v>
      </c>
    </row>
    <row r="92" spans="1:9" ht="15.75" thickBot="1" x14ac:dyDescent="0.3">
      <c r="A92" s="65" t="s">
        <v>307</v>
      </c>
      <c r="B92" s="187" t="s">
        <v>205</v>
      </c>
      <c r="C92" s="65" t="s">
        <v>350</v>
      </c>
      <c r="D92" s="295" t="s">
        <v>351</v>
      </c>
      <c r="E92" s="296" t="s">
        <v>122</v>
      </c>
      <c r="F92" s="465">
        <v>0</v>
      </c>
      <c r="G92" s="466">
        <v>0</v>
      </c>
      <c r="H92" s="467">
        <v>0</v>
      </c>
      <c r="I92" s="468">
        <v>0</v>
      </c>
    </row>
  </sheetData>
  <autoFilter ref="A1:I21"/>
  <sortState ref="A79:J92">
    <sortCondition descending="1" ref="H79:H92"/>
  </sortState>
  <pageMargins left="0.7" right="0.7" top="0.75" bottom="0.75" header="0.3" footer="0.3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workbookViewId="0">
      <selection activeCell="L5" sqref="L5"/>
    </sheetView>
  </sheetViews>
  <sheetFormatPr defaultRowHeight="15" x14ac:dyDescent="0.25"/>
  <cols>
    <col min="1" max="1" width="9.5703125" customWidth="1"/>
    <col min="2" max="2" width="11.28515625" style="37" bestFit="1" customWidth="1"/>
    <col min="3" max="3" width="12.28515625" bestFit="1" customWidth="1"/>
    <col min="4" max="4" width="18.7109375" bestFit="1" customWidth="1"/>
    <col min="5" max="5" width="13.7109375" hidden="1" customWidth="1"/>
    <col min="6" max="6" width="10.7109375" hidden="1" customWidth="1"/>
    <col min="7" max="7" width="17.85546875" customWidth="1"/>
    <col min="8" max="8" width="17" hidden="1" customWidth="1"/>
    <col min="9" max="9" width="7.140625" style="37" hidden="1" customWidth="1"/>
    <col min="10" max="11" width="10.28515625" hidden="1" customWidth="1"/>
    <col min="12" max="12" width="10.28515625" style="37" customWidth="1"/>
    <col min="13" max="13" width="10.28515625" style="182" customWidth="1"/>
    <col min="14" max="14" width="9.140625" style="219"/>
  </cols>
  <sheetData>
    <row r="1" spans="1:15" s="2" customFormat="1" ht="27.75" customHeight="1" thickBot="1" x14ac:dyDescent="0.4">
      <c r="A1" s="361" t="s">
        <v>716</v>
      </c>
      <c r="B1" s="362" t="s">
        <v>92</v>
      </c>
      <c r="C1" s="362" t="s">
        <v>220</v>
      </c>
      <c r="D1" s="362" t="s">
        <v>715</v>
      </c>
      <c r="E1" s="362" t="s">
        <v>3</v>
      </c>
      <c r="F1" s="362" t="s">
        <v>4</v>
      </c>
      <c r="G1" s="362" t="s">
        <v>5</v>
      </c>
      <c r="H1" s="362" t="s">
        <v>6</v>
      </c>
      <c r="I1" s="362" t="s">
        <v>7</v>
      </c>
      <c r="J1" s="362" t="s">
        <v>543</v>
      </c>
      <c r="K1" s="362" t="s">
        <v>544</v>
      </c>
      <c r="L1" s="363" t="s">
        <v>10</v>
      </c>
      <c r="M1" s="364" t="s">
        <v>11</v>
      </c>
      <c r="N1" s="364" t="s">
        <v>717</v>
      </c>
      <c r="O1" s="365"/>
    </row>
    <row r="2" spans="1:15" x14ac:dyDescent="0.25">
      <c r="A2" s="54" t="s">
        <v>307</v>
      </c>
      <c r="B2" s="55" t="s">
        <v>13</v>
      </c>
      <c r="C2" s="56" t="s">
        <v>376</v>
      </c>
      <c r="D2" s="56" t="s">
        <v>377</v>
      </c>
      <c r="E2" s="56" t="s">
        <v>222</v>
      </c>
      <c r="F2" s="56" t="s">
        <v>545</v>
      </c>
      <c r="G2" s="56" t="s">
        <v>89</v>
      </c>
      <c r="H2" s="56" t="s">
        <v>229</v>
      </c>
      <c r="I2" s="96" t="s">
        <v>230</v>
      </c>
      <c r="J2" s="60"/>
      <c r="K2" s="57"/>
      <c r="L2" s="452">
        <v>21.799999999999997</v>
      </c>
      <c r="M2" s="654">
        <f>+L3+L4</f>
        <v>45.4</v>
      </c>
      <c r="N2" s="646">
        <v>1</v>
      </c>
    </row>
    <row r="3" spans="1:15" x14ac:dyDescent="0.25">
      <c r="A3" s="40" t="s">
        <v>307</v>
      </c>
      <c r="B3" s="41" t="s">
        <v>13</v>
      </c>
      <c r="C3" s="42" t="s">
        <v>111</v>
      </c>
      <c r="D3" s="42" t="s">
        <v>378</v>
      </c>
      <c r="E3" s="42" t="s">
        <v>222</v>
      </c>
      <c r="F3" s="42" t="s">
        <v>546</v>
      </c>
      <c r="G3" s="42" t="s">
        <v>89</v>
      </c>
      <c r="H3" s="42" t="s">
        <v>229</v>
      </c>
      <c r="I3" s="394" t="s">
        <v>230</v>
      </c>
      <c r="J3" s="90"/>
      <c r="K3" s="91"/>
      <c r="L3" s="456">
        <v>22</v>
      </c>
      <c r="M3" s="655"/>
      <c r="N3" s="637"/>
    </row>
    <row r="4" spans="1:15" ht="15.75" thickBot="1" x14ac:dyDescent="0.3">
      <c r="A4" s="395" t="s">
        <v>307</v>
      </c>
      <c r="B4" s="396" t="s">
        <v>104</v>
      </c>
      <c r="C4" s="397" t="s">
        <v>354</v>
      </c>
      <c r="D4" s="397" t="s">
        <v>355</v>
      </c>
      <c r="E4" s="397" t="s">
        <v>222</v>
      </c>
      <c r="F4" s="397" t="s">
        <v>547</v>
      </c>
      <c r="G4" s="397" t="s">
        <v>89</v>
      </c>
      <c r="H4" s="397" t="s">
        <v>229</v>
      </c>
      <c r="I4" s="398" t="s">
        <v>230</v>
      </c>
      <c r="J4" s="164"/>
      <c r="K4" s="399"/>
      <c r="L4" s="525">
        <v>23.4</v>
      </c>
      <c r="M4" s="656"/>
      <c r="N4" s="633"/>
    </row>
    <row r="5" spans="1:15" x14ac:dyDescent="0.25">
      <c r="A5" s="102" t="s">
        <v>307</v>
      </c>
      <c r="B5" s="103" t="s">
        <v>13</v>
      </c>
      <c r="C5" s="104" t="s">
        <v>360</v>
      </c>
      <c r="D5" s="104" t="s">
        <v>361</v>
      </c>
      <c r="E5" s="104" t="s">
        <v>222</v>
      </c>
      <c r="F5" s="104" t="s">
        <v>548</v>
      </c>
      <c r="G5" s="104" t="s">
        <v>122</v>
      </c>
      <c r="H5" s="104" t="s">
        <v>229</v>
      </c>
      <c r="I5" s="105" t="s">
        <v>230</v>
      </c>
      <c r="J5" s="166"/>
      <c r="K5" s="409"/>
      <c r="L5" s="526">
        <v>21</v>
      </c>
      <c r="M5" s="660">
        <f>+L6+L7</f>
        <v>45.15</v>
      </c>
      <c r="N5" s="642">
        <v>2</v>
      </c>
      <c r="O5" s="97"/>
    </row>
    <row r="6" spans="1:15" x14ac:dyDescent="0.25">
      <c r="A6" s="77" t="s">
        <v>307</v>
      </c>
      <c r="B6" s="410" t="s">
        <v>13</v>
      </c>
      <c r="C6" s="229" t="s">
        <v>362</v>
      </c>
      <c r="D6" s="229" t="s">
        <v>363</v>
      </c>
      <c r="E6" s="229" t="s">
        <v>222</v>
      </c>
      <c r="F6" s="229" t="s">
        <v>262</v>
      </c>
      <c r="G6" s="229" t="s">
        <v>122</v>
      </c>
      <c r="H6" s="229" t="s">
        <v>229</v>
      </c>
      <c r="I6" s="411" t="s">
        <v>230</v>
      </c>
      <c r="J6" s="79"/>
      <c r="K6" s="80"/>
      <c r="L6" s="460">
        <v>22.9</v>
      </c>
      <c r="M6" s="670"/>
      <c r="N6" s="643"/>
      <c r="O6" s="97"/>
    </row>
    <row r="7" spans="1:15" ht="15.75" thickBot="1" x14ac:dyDescent="0.3">
      <c r="A7" s="167" t="s">
        <v>307</v>
      </c>
      <c r="B7" s="168" t="s">
        <v>104</v>
      </c>
      <c r="C7" s="169" t="s">
        <v>352</v>
      </c>
      <c r="D7" s="169" t="s">
        <v>353</v>
      </c>
      <c r="E7" s="169" t="s">
        <v>222</v>
      </c>
      <c r="F7" s="169" t="s">
        <v>549</v>
      </c>
      <c r="G7" s="169" t="s">
        <v>122</v>
      </c>
      <c r="H7" s="169" t="s">
        <v>229</v>
      </c>
      <c r="I7" s="413" t="s">
        <v>230</v>
      </c>
      <c r="J7" s="414"/>
      <c r="K7" s="415"/>
      <c r="L7" s="544">
        <v>22.25</v>
      </c>
      <c r="M7" s="661"/>
      <c r="N7" s="644"/>
    </row>
    <row r="8" spans="1:15" x14ac:dyDescent="0.25">
      <c r="A8" s="121" t="s">
        <v>307</v>
      </c>
      <c r="B8" s="122" t="s">
        <v>13</v>
      </c>
      <c r="C8" s="123" t="s">
        <v>390</v>
      </c>
      <c r="D8" s="123" t="s">
        <v>391</v>
      </c>
      <c r="E8" s="123" t="s">
        <v>222</v>
      </c>
      <c r="F8" s="123" t="s">
        <v>550</v>
      </c>
      <c r="G8" s="123" t="s">
        <v>176</v>
      </c>
      <c r="H8" s="123" t="s">
        <v>229</v>
      </c>
      <c r="I8" s="261" t="s">
        <v>230</v>
      </c>
      <c r="J8" s="438"/>
      <c r="K8" s="439"/>
      <c r="L8" s="582">
        <v>21</v>
      </c>
      <c r="M8" s="664">
        <f>+L8+L9</f>
        <v>43.3</v>
      </c>
      <c r="N8" s="674">
        <v>3</v>
      </c>
    </row>
    <row r="9" spans="1:15" ht="15.75" thickBot="1" x14ac:dyDescent="0.3">
      <c r="A9" s="65" t="s">
        <v>307</v>
      </c>
      <c r="B9" s="66" t="s">
        <v>13</v>
      </c>
      <c r="C9" s="67" t="s">
        <v>329</v>
      </c>
      <c r="D9" s="67" t="s">
        <v>392</v>
      </c>
      <c r="E9" s="67" t="s">
        <v>222</v>
      </c>
      <c r="F9" s="67" t="s">
        <v>551</v>
      </c>
      <c r="G9" s="67" t="s">
        <v>176</v>
      </c>
      <c r="H9" s="67" t="s">
        <v>229</v>
      </c>
      <c r="I9" s="265" t="s">
        <v>230</v>
      </c>
      <c r="J9" s="69"/>
      <c r="K9" s="70"/>
      <c r="L9" s="468">
        <v>22.3</v>
      </c>
      <c r="M9" s="665"/>
      <c r="N9" s="675"/>
    </row>
    <row r="10" spans="1:15" x14ac:dyDescent="0.25">
      <c r="A10" s="30" t="s">
        <v>307</v>
      </c>
      <c r="B10" s="32" t="s">
        <v>13</v>
      </c>
      <c r="C10" s="31" t="s">
        <v>384</v>
      </c>
      <c r="D10" s="31" t="s">
        <v>385</v>
      </c>
      <c r="E10" s="31" t="s">
        <v>222</v>
      </c>
      <c r="F10" s="31" t="s">
        <v>552</v>
      </c>
      <c r="G10" s="31" t="s">
        <v>175</v>
      </c>
      <c r="H10" s="31" t="s">
        <v>253</v>
      </c>
      <c r="I10" s="367" t="s">
        <v>230</v>
      </c>
      <c r="J10" s="368"/>
      <c r="K10" s="369"/>
      <c r="L10" s="583">
        <v>21.1</v>
      </c>
      <c r="M10" s="650">
        <f>+L11+L12</f>
        <v>42.95</v>
      </c>
      <c r="N10" s="641">
        <v>4</v>
      </c>
    </row>
    <row r="11" spans="1:15" ht="15.75" x14ac:dyDescent="0.25">
      <c r="A11" s="10" t="s">
        <v>307</v>
      </c>
      <c r="B11" s="11" t="s">
        <v>13</v>
      </c>
      <c r="C11" s="22" t="s">
        <v>386</v>
      </c>
      <c r="D11" s="22" t="s">
        <v>387</v>
      </c>
      <c r="E11" s="12" t="s">
        <v>222</v>
      </c>
      <c r="F11" s="213" t="s">
        <v>553</v>
      </c>
      <c r="G11" s="12" t="s">
        <v>175</v>
      </c>
      <c r="H11" s="12" t="s">
        <v>253</v>
      </c>
      <c r="I11" s="371" t="s">
        <v>230</v>
      </c>
      <c r="J11" s="38"/>
      <c r="K11" s="39"/>
      <c r="L11" s="541">
        <v>21.75</v>
      </c>
      <c r="M11" s="669"/>
      <c r="N11" s="635"/>
    </row>
    <row r="12" spans="1:15" ht="15.75" thickBot="1" x14ac:dyDescent="0.3">
      <c r="A12" s="24" t="s">
        <v>307</v>
      </c>
      <c r="B12" s="44" t="s">
        <v>13</v>
      </c>
      <c r="C12" s="25" t="s">
        <v>388</v>
      </c>
      <c r="D12" s="25" t="s">
        <v>389</v>
      </c>
      <c r="E12" s="25" t="s">
        <v>222</v>
      </c>
      <c r="F12" s="25" t="s">
        <v>554</v>
      </c>
      <c r="G12" s="25" t="s">
        <v>175</v>
      </c>
      <c r="H12" s="25" t="s">
        <v>253</v>
      </c>
      <c r="I12" s="370" t="s">
        <v>230</v>
      </c>
      <c r="J12" s="45"/>
      <c r="K12" s="46"/>
      <c r="L12" s="533">
        <v>21.200000000000003</v>
      </c>
      <c r="M12" s="651"/>
      <c r="N12" s="636"/>
    </row>
    <row r="13" spans="1:15" x14ac:dyDescent="0.25">
      <c r="A13" s="30" t="s">
        <v>307</v>
      </c>
      <c r="B13" s="32" t="s">
        <v>13</v>
      </c>
      <c r="C13" s="31" t="s">
        <v>379</v>
      </c>
      <c r="D13" s="31" t="s">
        <v>380</v>
      </c>
      <c r="E13" s="31" t="s">
        <v>222</v>
      </c>
      <c r="F13" s="31" t="s">
        <v>555</v>
      </c>
      <c r="G13" s="31" t="s">
        <v>89</v>
      </c>
      <c r="H13" s="31" t="s">
        <v>229</v>
      </c>
      <c r="I13" s="127" t="s">
        <v>96</v>
      </c>
      <c r="J13" s="3"/>
      <c r="K13" s="4"/>
      <c r="L13" s="531">
        <v>21.3</v>
      </c>
      <c r="M13" s="650">
        <f>+L13+L14</f>
        <v>42.75</v>
      </c>
      <c r="N13" s="641">
        <v>5</v>
      </c>
    </row>
    <row r="14" spans="1:15" ht="15.75" thickBot="1" x14ac:dyDescent="0.3">
      <c r="A14" s="24" t="s">
        <v>307</v>
      </c>
      <c r="B14" s="44" t="s">
        <v>13</v>
      </c>
      <c r="C14" s="25" t="s">
        <v>381</v>
      </c>
      <c r="D14" s="25" t="s">
        <v>382</v>
      </c>
      <c r="E14" s="25" t="s">
        <v>222</v>
      </c>
      <c r="F14" s="25" t="s">
        <v>556</v>
      </c>
      <c r="G14" s="25" t="s">
        <v>89</v>
      </c>
      <c r="H14" s="25" t="s">
        <v>229</v>
      </c>
      <c r="I14" s="128" t="s">
        <v>96</v>
      </c>
      <c r="J14" s="45"/>
      <c r="K14" s="46"/>
      <c r="L14" s="533">
        <v>21.45</v>
      </c>
      <c r="M14" s="651"/>
      <c r="N14" s="636"/>
    </row>
    <row r="15" spans="1:15" x14ac:dyDescent="0.25">
      <c r="A15" s="372" t="s">
        <v>307</v>
      </c>
      <c r="B15" s="373" t="s">
        <v>13</v>
      </c>
      <c r="C15" s="374" t="s">
        <v>316</v>
      </c>
      <c r="D15" s="374" t="s">
        <v>317</v>
      </c>
      <c r="E15" s="374" t="s">
        <v>222</v>
      </c>
      <c r="F15" s="374" t="s">
        <v>557</v>
      </c>
      <c r="G15" s="374" t="s">
        <v>86</v>
      </c>
      <c r="H15" s="374" t="s">
        <v>229</v>
      </c>
      <c r="I15" s="375" t="s">
        <v>230</v>
      </c>
      <c r="J15" s="368"/>
      <c r="K15" s="369"/>
      <c r="L15" s="583">
        <v>20</v>
      </c>
      <c r="M15" s="650">
        <f>+L16+L17</f>
        <v>42.400000000000006</v>
      </c>
      <c r="N15" s="641">
        <v>6</v>
      </c>
    </row>
    <row r="16" spans="1:15" x14ac:dyDescent="0.25">
      <c r="A16" s="10" t="s">
        <v>307</v>
      </c>
      <c r="B16" s="11" t="s">
        <v>13</v>
      </c>
      <c r="C16" s="12" t="s">
        <v>366</v>
      </c>
      <c r="D16" s="12" t="s">
        <v>139</v>
      </c>
      <c r="E16" s="12" t="s">
        <v>222</v>
      </c>
      <c r="F16" s="12" t="s">
        <v>558</v>
      </c>
      <c r="G16" s="12" t="s">
        <v>86</v>
      </c>
      <c r="H16" s="12" t="s">
        <v>229</v>
      </c>
      <c r="I16" s="376" t="s">
        <v>230</v>
      </c>
      <c r="J16" s="38"/>
      <c r="K16" s="39"/>
      <c r="L16" s="541">
        <v>21.8</v>
      </c>
      <c r="M16" s="669"/>
      <c r="N16" s="635"/>
    </row>
    <row r="17" spans="1:14" ht="15.75" thickBot="1" x14ac:dyDescent="0.3">
      <c r="A17" s="24" t="s">
        <v>307</v>
      </c>
      <c r="B17" s="44" t="s">
        <v>13</v>
      </c>
      <c r="C17" s="25" t="s">
        <v>367</v>
      </c>
      <c r="D17" s="25" t="s">
        <v>368</v>
      </c>
      <c r="E17" s="25" t="s">
        <v>222</v>
      </c>
      <c r="F17" s="25" t="s">
        <v>559</v>
      </c>
      <c r="G17" s="25" t="s">
        <v>86</v>
      </c>
      <c r="H17" s="25" t="s">
        <v>229</v>
      </c>
      <c r="I17" s="370" t="s">
        <v>230</v>
      </c>
      <c r="J17" s="45"/>
      <c r="K17" s="46"/>
      <c r="L17" s="533">
        <v>20.6</v>
      </c>
      <c r="M17" s="651"/>
      <c r="N17" s="636"/>
    </row>
    <row r="18" spans="1:14" x14ac:dyDescent="0.25">
      <c r="A18" s="51" t="s">
        <v>307</v>
      </c>
      <c r="B18" s="52" t="s">
        <v>13</v>
      </c>
      <c r="C18" s="53" t="s">
        <v>54</v>
      </c>
      <c r="D18" s="53" t="s">
        <v>369</v>
      </c>
      <c r="E18" s="53" t="s">
        <v>222</v>
      </c>
      <c r="F18" s="53" t="s">
        <v>560</v>
      </c>
      <c r="G18" s="53" t="s">
        <v>86</v>
      </c>
      <c r="H18" s="53" t="s">
        <v>229</v>
      </c>
      <c r="I18" s="377" t="s">
        <v>96</v>
      </c>
      <c r="J18" s="368"/>
      <c r="K18" s="369"/>
      <c r="L18" s="583">
        <v>21.25</v>
      </c>
      <c r="M18" s="650">
        <f>+L18+L20</f>
        <v>41.85</v>
      </c>
      <c r="N18" s="641">
        <v>7</v>
      </c>
    </row>
    <row r="19" spans="1:14" x14ac:dyDescent="0.25">
      <c r="A19" s="5" t="s">
        <v>307</v>
      </c>
      <c r="B19" s="6" t="s">
        <v>13</v>
      </c>
      <c r="C19" s="7" t="s">
        <v>318</v>
      </c>
      <c r="D19" s="7" t="s">
        <v>319</v>
      </c>
      <c r="E19" s="7" t="s">
        <v>222</v>
      </c>
      <c r="F19" s="7" t="s">
        <v>561</v>
      </c>
      <c r="G19" s="7" t="s">
        <v>86</v>
      </c>
      <c r="H19" s="7" t="s">
        <v>229</v>
      </c>
      <c r="I19" s="270" t="s">
        <v>96</v>
      </c>
      <c r="J19" s="8"/>
      <c r="K19" s="9"/>
      <c r="L19" s="535">
        <v>0</v>
      </c>
      <c r="M19" s="669"/>
      <c r="N19" s="635"/>
    </row>
    <row r="20" spans="1:14" ht="15.75" thickBot="1" x14ac:dyDescent="0.3">
      <c r="A20" s="24" t="s">
        <v>307</v>
      </c>
      <c r="B20" s="44" t="s">
        <v>13</v>
      </c>
      <c r="C20" s="25" t="s">
        <v>370</v>
      </c>
      <c r="D20" s="25" t="s">
        <v>371</v>
      </c>
      <c r="E20" s="25" t="s">
        <v>222</v>
      </c>
      <c r="F20" s="25" t="s">
        <v>562</v>
      </c>
      <c r="G20" s="25" t="s">
        <v>86</v>
      </c>
      <c r="H20" s="25" t="s">
        <v>229</v>
      </c>
      <c r="I20" s="128" t="s">
        <v>96</v>
      </c>
      <c r="J20" s="45"/>
      <c r="K20" s="46"/>
      <c r="L20" s="533">
        <v>20.6</v>
      </c>
      <c r="M20" s="651"/>
      <c r="N20" s="636"/>
    </row>
    <row r="21" spans="1:14" x14ac:dyDescent="0.25">
      <c r="A21" s="143" t="s">
        <v>307</v>
      </c>
      <c r="B21" s="144" t="s">
        <v>13</v>
      </c>
      <c r="C21" s="145" t="s">
        <v>314</v>
      </c>
      <c r="D21" s="145" t="s">
        <v>315</v>
      </c>
      <c r="E21" s="145" t="s">
        <v>222</v>
      </c>
      <c r="F21" s="145" t="s">
        <v>563</v>
      </c>
      <c r="G21" s="145" t="s">
        <v>85</v>
      </c>
      <c r="H21" s="145" t="s">
        <v>229</v>
      </c>
      <c r="I21" s="146" t="s">
        <v>230</v>
      </c>
      <c r="J21" s="3"/>
      <c r="K21" s="4"/>
      <c r="L21" s="531">
        <v>19.850000000000001</v>
      </c>
      <c r="M21" s="650">
        <f>+L21+L22</f>
        <v>41.7</v>
      </c>
      <c r="N21" s="641">
        <v>8</v>
      </c>
    </row>
    <row r="22" spans="1:14" ht="15.75" thickBot="1" x14ac:dyDescent="0.3">
      <c r="A22" s="24" t="s">
        <v>307</v>
      </c>
      <c r="B22" s="44" t="s">
        <v>13</v>
      </c>
      <c r="C22" s="25" t="s">
        <v>364</v>
      </c>
      <c r="D22" s="25" t="s">
        <v>365</v>
      </c>
      <c r="E22" s="25" t="s">
        <v>222</v>
      </c>
      <c r="F22" s="25" t="s">
        <v>564</v>
      </c>
      <c r="G22" s="25" t="s">
        <v>85</v>
      </c>
      <c r="H22" s="25" t="s">
        <v>229</v>
      </c>
      <c r="I22" s="128" t="s">
        <v>230</v>
      </c>
      <c r="J22" s="45"/>
      <c r="K22" s="46"/>
      <c r="L22" s="533">
        <v>21.85</v>
      </c>
      <c r="M22" s="651"/>
      <c r="N22" s="636"/>
    </row>
    <row r="23" spans="1:14" x14ac:dyDescent="0.25">
      <c r="A23" s="30" t="s">
        <v>307</v>
      </c>
      <c r="B23" s="32" t="s">
        <v>13</v>
      </c>
      <c r="C23" s="31" t="s">
        <v>325</v>
      </c>
      <c r="D23" s="31" t="s">
        <v>326</v>
      </c>
      <c r="E23" s="31" t="s">
        <v>222</v>
      </c>
      <c r="F23" s="31" t="s">
        <v>565</v>
      </c>
      <c r="G23" s="31" t="s">
        <v>88</v>
      </c>
      <c r="H23" s="31" t="s">
        <v>224</v>
      </c>
      <c r="I23" s="127" t="s">
        <v>566</v>
      </c>
      <c r="J23" s="3"/>
      <c r="K23" s="4"/>
      <c r="L23" s="531">
        <v>20.299999999999997</v>
      </c>
      <c r="M23" s="650">
        <f>+L23+L25</f>
        <v>41.099999999999994</v>
      </c>
      <c r="N23" s="641">
        <v>9</v>
      </c>
    </row>
    <row r="24" spans="1:14" x14ac:dyDescent="0.25">
      <c r="A24" s="10" t="s">
        <v>307</v>
      </c>
      <c r="B24" s="11" t="s">
        <v>13</v>
      </c>
      <c r="C24" s="12" t="s">
        <v>20</v>
      </c>
      <c r="D24" s="12" t="s">
        <v>327</v>
      </c>
      <c r="E24" s="12" t="s">
        <v>222</v>
      </c>
      <c r="F24" s="12" t="s">
        <v>567</v>
      </c>
      <c r="G24" s="12" t="s">
        <v>88</v>
      </c>
      <c r="H24" s="12" t="s">
        <v>224</v>
      </c>
      <c r="I24" s="130" t="s">
        <v>566</v>
      </c>
      <c r="J24" s="8"/>
      <c r="K24" s="9"/>
      <c r="L24" s="535">
        <v>19.8</v>
      </c>
      <c r="M24" s="669"/>
      <c r="N24" s="635"/>
    </row>
    <row r="25" spans="1:14" ht="15.75" thickBot="1" x14ac:dyDescent="0.3">
      <c r="A25" s="24" t="s">
        <v>307</v>
      </c>
      <c r="B25" s="44" t="s">
        <v>13</v>
      </c>
      <c r="C25" s="25" t="s">
        <v>374</v>
      </c>
      <c r="D25" s="25" t="s">
        <v>375</v>
      </c>
      <c r="E25" s="25" t="s">
        <v>222</v>
      </c>
      <c r="F25" s="25" t="s">
        <v>568</v>
      </c>
      <c r="G25" s="25" t="s">
        <v>88</v>
      </c>
      <c r="H25" s="25" t="s">
        <v>224</v>
      </c>
      <c r="I25" s="128" t="s">
        <v>566</v>
      </c>
      <c r="J25" s="45"/>
      <c r="K25" s="46"/>
      <c r="L25" s="533">
        <v>20.8</v>
      </c>
      <c r="M25" s="651"/>
      <c r="N25" s="636"/>
    </row>
    <row r="26" spans="1:14" x14ac:dyDescent="0.25">
      <c r="A26" s="30" t="s">
        <v>307</v>
      </c>
      <c r="B26" s="32" t="s">
        <v>13</v>
      </c>
      <c r="C26" s="31" t="s">
        <v>322</v>
      </c>
      <c r="D26" s="31" t="s">
        <v>323</v>
      </c>
      <c r="E26" s="31" t="s">
        <v>222</v>
      </c>
      <c r="F26" s="31" t="s">
        <v>569</v>
      </c>
      <c r="G26" s="31" t="s">
        <v>87</v>
      </c>
      <c r="H26" s="31" t="s">
        <v>224</v>
      </c>
      <c r="I26" s="367" t="s">
        <v>230</v>
      </c>
      <c r="J26" s="368"/>
      <c r="K26" s="369"/>
      <c r="L26" s="583">
        <v>19.100000000000001</v>
      </c>
      <c r="M26" s="650">
        <f>+L26+L27</f>
        <v>39.799999999999997</v>
      </c>
      <c r="N26" s="641">
        <v>10</v>
      </c>
    </row>
    <row r="27" spans="1:14" ht="15.75" thickBot="1" x14ac:dyDescent="0.3">
      <c r="A27" s="24" t="s">
        <v>307</v>
      </c>
      <c r="B27" s="44" t="s">
        <v>13</v>
      </c>
      <c r="C27" s="25" t="s">
        <v>372</v>
      </c>
      <c r="D27" s="25" t="s">
        <v>373</v>
      </c>
      <c r="E27" s="25" t="s">
        <v>222</v>
      </c>
      <c r="F27" s="25" t="s">
        <v>562</v>
      </c>
      <c r="G27" s="25" t="s">
        <v>87</v>
      </c>
      <c r="H27" s="25" t="s">
        <v>224</v>
      </c>
      <c r="I27" s="370" t="s">
        <v>230</v>
      </c>
      <c r="J27" s="45"/>
      <c r="K27" s="46"/>
      <c r="L27" s="533">
        <v>20.7</v>
      </c>
      <c r="M27" s="651"/>
      <c r="N27" s="636"/>
    </row>
    <row r="28" spans="1:14" x14ac:dyDescent="0.25">
      <c r="A28" s="51" t="s">
        <v>307</v>
      </c>
      <c r="B28" s="52" t="s">
        <v>13</v>
      </c>
      <c r="C28" s="53" t="s">
        <v>311</v>
      </c>
      <c r="D28" s="53" t="s">
        <v>312</v>
      </c>
      <c r="E28" s="53" t="s">
        <v>222</v>
      </c>
      <c r="F28" s="53" t="s">
        <v>560</v>
      </c>
      <c r="G28" s="53" t="s">
        <v>84</v>
      </c>
      <c r="H28" s="53" t="s">
        <v>229</v>
      </c>
      <c r="I28" s="129" t="s">
        <v>123</v>
      </c>
      <c r="J28" s="3"/>
      <c r="K28" s="4"/>
      <c r="L28" s="531">
        <v>18.3</v>
      </c>
      <c r="M28" s="650">
        <f>+L28+L29</f>
        <v>37.75</v>
      </c>
      <c r="N28" s="641">
        <v>11</v>
      </c>
    </row>
    <row r="29" spans="1:14" ht="15.75" thickBot="1" x14ac:dyDescent="0.3">
      <c r="A29" s="378" t="s">
        <v>307</v>
      </c>
      <c r="B29" s="379" t="s">
        <v>13</v>
      </c>
      <c r="C29" s="380" t="s">
        <v>36</v>
      </c>
      <c r="D29" s="380" t="s">
        <v>313</v>
      </c>
      <c r="E29" s="380" t="s">
        <v>222</v>
      </c>
      <c r="F29" s="380" t="s">
        <v>570</v>
      </c>
      <c r="G29" s="380" t="s">
        <v>84</v>
      </c>
      <c r="H29" s="380" t="s">
        <v>229</v>
      </c>
      <c r="I29" s="381" t="s">
        <v>123</v>
      </c>
      <c r="J29" s="45"/>
      <c r="K29" s="46"/>
      <c r="L29" s="533">
        <v>19.45</v>
      </c>
      <c r="M29" s="651"/>
      <c r="N29" s="636"/>
    </row>
    <row r="30" spans="1:14" ht="15.75" thickBot="1" x14ac:dyDescent="0.3">
      <c r="I30" s="181"/>
    </row>
    <row r="31" spans="1:14" x14ac:dyDescent="0.25">
      <c r="A31" s="54" t="s">
        <v>307</v>
      </c>
      <c r="B31" s="55" t="s">
        <v>177</v>
      </c>
      <c r="C31" s="56" t="s">
        <v>404</v>
      </c>
      <c r="D31" s="56" t="s">
        <v>405</v>
      </c>
      <c r="E31" s="56" t="s">
        <v>222</v>
      </c>
      <c r="F31" s="56" t="s">
        <v>571</v>
      </c>
      <c r="G31" s="56" t="s">
        <v>122</v>
      </c>
      <c r="H31" s="56" t="s">
        <v>229</v>
      </c>
      <c r="I31" s="96" t="s">
        <v>96</v>
      </c>
      <c r="J31" s="60"/>
      <c r="K31" s="57"/>
      <c r="L31" s="452">
        <v>23.4</v>
      </c>
      <c r="M31" s="654">
        <f>+L31+L32</f>
        <v>47.15</v>
      </c>
      <c r="N31" s="646">
        <v>1</v>
      </c>
    </row>
    <row r="32" spans="1:14" x14ac:dyDescent="0.25">
      <c r="A32" s="40" t="s">
        <v>307</v>
      </c>
      <c r="B32" s="41" t="s">
        <v>177</v>
      </c>
      <c r="C32" s="42" t="s">
        <v>81</v>
      </c>
      <c r="D32" s="42" t="s">
        <v>406</v>
      </c>
      <c r="E32" s="42" t="s">
        <v>222</v>
      </c>
      <c r="F32" s="42" t="s">
        <v>294</v>
      </c>
      <c r="G32" s="42" t="s">
        <v>122</v>
      </c>
      <c r="H32" s="42" t="s">
        <v>229</v>
      </c>
      <c r="I32" s="394" t="s">
        <v>96</v>
      </c>
      <c r="J32" s="90"/>
      <c r="K32" s="91"/>
      <c r="L32" s="456">
        <v>23.75</v>
      </c>
      <c r="M32" s="655"/>
      <c r="N32" s="637"/>
    </row>
    <row r="33" spans="1:14" ht="15.75" thickBot="1" x14ac:dyDescent="0.3">
      <c r="A33" s="98" t="s">
        <v>307</v>
      </c>
      <c r="B33" s="99" t="s">
        <v>189</v>
      </c>
      <c r="C33" s="100" t="s">
        <v>420</v>
      </c>
      <c r="D33" s="100" t="s">
        <v>19</v>
      </c>
      <c r="E33" s="100" t="s">
        <v>222</v>
      </c>
      <c r="F33" s="100" t="s">
        <v>572</v>
      </c>
      <c r="G33" s="100" t="s">
        <v>122</v>
      </c>
      <c r="H33" s="100" t="s">
        <v>229</v>
      </c>
      <c r="I33" s="101" t="s">
        <v>96</v>
      </c>
      <c r="J33" s="164"/>
      <c r="K33" s="399"/>
      <c r="L33" s="525">
        <v>22.799999999999997</v>
      </c>
      <c r="M33" s="656"/>
      <c r="N33" s="633"/>
    </row>
    <row r="34" spans="1:14" x14ac:dyDescent="0.25">
      <c r="A34" s="54" t="s">
        <v>307</v>
      </c>
      <c r="B34" s="55" t="s">
        <v>177</v>
      </c>
      <c r="C34" s="56" t="s">
        <v>395</v>
      </c>
      <c r="D34" s="56" t="s">
        <v>396</v>
      </c>
      <c r="E34" s="56" t="s">
        <v>222</v>
      </c>
      <c r="F34" s="56" t="s">
        <v>573</v>
      </c>
      <c r="G34" s="56" t="s">
        <v>86</v>
      </c>
      <c r="H34" s="56" t="s">
        <v>229</v>
      </c>
      <c r="I34" s="177" t="s">
        <v>230</v>
      </c>
      <c r="J34" s="178"/>
      <c r="K34" s="444"/>
      <c r="L34" s="584">
        <v>23.7</v>
      </c>
      <c r="M34" s="654">
        <f>+L34+L35</f>
        <v>47.150000000000006</v>
      </c>
      <c r="N34" s="646">
        <v>1</v>
      </c>
    </row>
    <row r="35" spans="1:14" x14ac:dyDescent="0.25">
      <c r="A35" s="40" t="s">
        <v>307</v>
      </c>
      <c r="B35" s="41" t="s">
        <v>177</v>
      </c>
      <c r="C35" s="42" t="s">
        <v>397</v>
      </c>
      <c r="D35" s="42" t="s">
        <v>380</v>
      </c>
      <c r="E35" s="42" t="s">
        <v>222</v>
      </c>
      <c r="F35" s="42" t="s">
        <v>574</v>
      </c>
      <c r="G35" s="42" t="s">
        <v>86</v>
      </c>
      <c r="H35" s="42" t="s">
        <v>229</v>
      </c>
      <c r="I35" s="179" t="s">
        <v>230</v>
      </c>
      <c r="J35" s="43"/>
      <c r="K35" s="322"/>
      <c r="L35" s="585">
        <v>23.450000000000003</v>
      </c>
      <c r="M35" s="655"/>
      <c r="N35" s="637"/>
    </row>
    <row r="36" spans="1:14" ht="15.75" thickBot="1" x14ac:dyDescent="0.3">
      <c r="A36" s="98" t="s">
        <v>307</v>
      </c>
      <c r="B36" s="99" t="s">
        <v>177</v>
      </c>
      <c r="C36" s="100" t="s">
        <v>398</v>
      </c>
      <c r="D36" s="100" t="s">
        <v>399</v>
      </c>
      <c r="E36" s="100" t="s">
        <v>222</v>
      </c>
      <c r="F36" s="100" t="s">
        <v>575</v>
      </c>
      <c r="G36" s="100" t="s">
        <v>86</v>
      </c>
      <c r="H36" s="100" t="s">
        <v>229</v>
      </c>
      <c r="I36" s="180" t="s">
        <v>230</v>
      </c>
      <c r="J36" s="164"/>
      <c r="K36" s="399"/>
      <c r="L36" s="525">
        <v>21.75</v>
      </c>
      <c r="M36" s="656"/>
      <c r="N36" s="633"/>
    </row>
    <row r="37" spans="1:14" x14ac:dyDescent="0.25">
      <c r="A37" s="121" t="s">
        <v>307</v>
      </c>
      <c r="B37" s="122" t="s">
        <v>177</v>
      </c>
      <c r="C37" s="123" t="s">
        <v>114</v>
      </c>
      <c r="D37" s="123" t="s">
        <v>72</v>
      </c>
      <c r="E37" s="123" t="s">
        <v>222</v>
      </c>
      <c r="F37" s="123" t="s">
        <v>576</v>
      </c>
      <c r="G37" s="123" t="s">
        <v>122</v>
      </c>
      <c r="H37" s="123" t="s">
        <v>229</v>
      </c>
      <c r="I37" s="124" t="s">
        <v>230</v>
      </c>
      <c r="J37" s="173"/>
      <c r="K37" s="440"/>
      <c r="L37" s="530">
        <v>23.35</v>
      </c>
      <c r="M37" s="664">
        <f>+L37+L38</f>
        <v>46.7</v>
      </c>
      <c r="N37" s="674">
        <v>3</v>
      </c>
    </row>
    <row r="38" spans="1:14" ht="15.75" thickBot="1" x14ac:dyDescent="0.3">
      <c r="A38" s="65" t="s">
        <v>307</v>
      </c>
      <c r="B38" s="66" t="s">
        <v>177</v>
      </c>
      <c r="C38" s="67" t="s">
        <v>403</v>
      </c>
      <c r="D38" s="67" t="s">
        <v>72</v>
      </c>
      <c r="E38" s="67" t="s">
        <v>222</v>
      </c>
      <c r="F38" s="67" t="s">
        <v>576</v>
      </c>
      <c r="G38" s="67" t="s">
        <v>122</v>
      </c>
      <c r="H38" s="67" t="s">
        <v>229</v>
      </c>
      <c r="I38" s="126" t="s">
        <v>230</v>
      </c>
      <c r="J38" s="69"/>
      <c r="K38" s="70"/>
      <c r="L38" s="468">
        <v>23.35</v>
      </c>
      <c r="M38" s="665"/>
      <c r="N38" s="675"/>
    </row>
    <row r="39" spans="1:14" x14ac:dyDescent="0.25">
      <c r="A39" s="30" t="s">
        <v>307</v>
      </c>
      <c r="B39" s="32" t="s">
        <v>177</v>
      </c>
      <c r="C39" s="31" t="s">
        <v>107</v>
      </c>
      <c r="D39" s="31" t="s">
        <v>419</v>
      </c>
      <c r="E39" s="31" t="s">
        <v>222</v>
      </c>
      <c r="F39" s="31" t="s">
        <v>577</v>
      </c>
      <c r="G39" s="31" t="s">
        <v>176</v>
      </c>
      <c r="H39" s="31" t="s">
        <v>229</v>
      </c>
      <c r="I39" s="367" t="s">
        <v>230</v>
      </c>
      <c r="J39" s="368"/>
      <c r="K39" s="369"/>
      <c r="L39" s="583">
        <v>24</v>
      </c>
      <c r="M39" s="650">
        <f>+L39+L40</f>
        <v>46.15</v>
      </c>
      <c r="N39" s="641">
        <v>4</v>
      </c>
    </row>
    <row r="40" spans="1:14" ht="15.75" thickBot="1" x14ac:dyDescent="0.3">
      <c r="A40" s="267" t="s">
        <v>307</v>
      </c>
      <c r="B40" s="268" t="s">
        <v>189</v>
      </c>
      <c r="C40" s="269" t="s">
        <v>32</v>
      </c>
      <c r="D40" s="269" t="s">
        <v>429</v>
      </c>
      <c r="E40" s="269" t="s">
        <v>222</v>
      </c>
      <c r="F40" s="269" t="s">
        <v>578</v>
      </c>
      <c r="G40" s="269" t="s">
        <v>176</v>
      </c>
      <c r="H40" s="269" t="s">
        <v>229</v>
      </c>
      <c r="I40" s="382" t="s">
        <v>230</v>
      </c>
      <c r="J40" s="45"/>
      <c r="K40" s="46"/>
      <c r="L40" s="533">
        <v>22.15</v>
      </c>
      <c r="M40" s="651"/>
      <c r="N40" s="636"/>
    </row>
    <row r="41" spans="1:14" x14ac:dyDescent="0.25">
      <c r="A41" s="51" t="s">
        <v>307</v>
      </c>
      <c r="B41" s="52" t="s">
        <v>177</v>
      </c>
      <c r="C41" s="53" t="s">
        <v>415</v>
      </c>
      <c r="D41" s="53" t="s">
        <v>113</v>
      </c>
      <c r="E41" s="53" t="s">
        <v>222</v>
      </c>
      <c r="F41" s="53" t="s">
        <v>579</v>
      </c>
      <c r="G41" s="53" t="s">
        <v>89</v>
      </c>
      <c r="H41" s="53" t="s">
        <v>229</v>
      </c>
      <c r="I41" s="129" t="s">
        <v>250</v>
      </c>
      <c r="J41" s="3"/>
      <c r="K41" s="4"/>
      <c r="L41" s="531">
        <v>22.35</v>
      </c>
      <c r="M41" s="650">
        <f>+L42+L43</f>
        <v>46</v>
      </c>
      <c r="N41" s="641">
        <v>5</v>
      </c>
    </row>
    <row r="42" spans="1:14" x14ac:dyDescent="0.25">
      <c r="A42" s="383" t="s">
        <v>307</v>
      </c>
      <c r="B42" s="384" t="s">
        <v>177</v>
      </c>
      <c r="C42" s="385" t="s">
        <v>416</v>
      </c>
      <c r="D42" s="385" t="s">
        <v>323</v>
      </c>
      <c r="E42" s="385" t="s">
        <v>222</v>
      </c>
      <c r="F42" s="385" t="s">
        <v>580</v>
      </c>
      <c r="G42" s="385" t="s">
        <v>89</v>
      </c>
      <c r="H42" s="385" t="s">
        <v>229</v>
      </c>
      <c r="I42" s="386" t="s">
        <v>250</v>
      </c>
      <c r="J42" s="8"/>
      <c r="K42" s="9"/>
      <c r="L42" s="535">
        <v>23.200000000000003</v>
      </c>
      <c r="M42" s="669"/>
      <c r="N42" s="635"/>
    </row>
    <row r="43" spans="1:14" ht="15.75" thickBot="1" x14ac:dyDescent="0.3">
      <c r="A43" s="24" t="s">
        <v>307</v>
      </c>
      <c r="B43" s="44" t="s">
        <v>177</v>
      </c>
      <c r="C43" s="25" t="s">
        <v>417</v>
      </c>
      <c r="D43" s="25" t="s">
        <v>418</v>
      </c>
      <c r="E43" s="25" t="s">
        <v>222</v>
      </c>
      <c r="F43" s="25" t="s">
        <v>581</v>
      </c>
      <c r="G43" s="25" t="s">
        <v>89</v>
      </c>
      <c r="H43" s="25" t="s">
        <v>229</v>
      </c>
      <c r="I43" s="128" t="s">
        <v>247</v>
      </c>
      <c r="J43" s="45"/>
      <c r="K43" s="46"/>
      <c r="L43" s="533">
        <v>22.799999999999997</v>
      </c>
      <c r="M43" s="651"/>
      <c r="N43" s="636"/>
    </row>
    <row r="44" spans="1:14" x14ac:dyDescent="0.25">
      <c r="A44" s="30" t="s">
        <v>307</v>
      </c>
      <c r="B44" s="32" t="s">
        <v>189</v>
      </c>
      <c r="C44" s="31" t="s">
        <v>424</v>
      </c>
      <c r="D44" s="31" t="s">
        <v>425</v>
      </c>
      <c r="E44" s="31" t="s">
        <v>222</v>
      </c>
      <c r="F44" s="31" t="s">
        <v>582</v>
      </c>
      <c r="G44" s="31" t="s">
        <v>88</v>
      </c>
      <c r="H44" s="31" t="s">
        <v>224</v>
      </c>
      <c r="I44" s="367" t="s">
        <v>583</v>
      </c>
      <c r="J44" s="368"/>
      <c r="K44" s="369"/>
      <c r="L44" s="583">
        <v>21.799999999999997</v>
      </c>
      <c r="M44" s="650">
        <f>+L44+L45</f>
        <v>44.849999999999994</v>
      </c>
      <c r="N44" s="641">
        <v>6</v>
      </c>
    </row>
    <row r="45" spans="1:14" ht="15.75" thickBot="1" x14ac:dyDescent="0.3">
      <c r="A45" s="24" t="s">
        <v>307</v>
      </c>
      <c r="B45" s="44" t="s">
        <v>177</v>
      </c>
      <c r="C45" s="25" t="s">
        <v>335</v>
      </c>
      <c r="D45" s="25" t="s">
        <v>410</v>
      </c>
      <c r="E45" s="25" t="s">
        <v>222</v>
      </c>
      <c r="F45" s="25" t="s">
        <v>584</v>
      </c>
      <c r="G45" s="25" t="s">
        <v>88</v>
      </c>
      <c r="H45" s="25" t="s">
        <v>224</v>
      </c>
      <c r="I45" s="370" t="s">
        <v>583</v>
      </c>
      <c r="J45" s="45"/>
      <c r="K45" s="46"/>
      <c r="L45" s="533">
        <v>23.05</v>
      </c>
      <c r="M45" s="651"/>
      <c r="N45" s="636"/>
    </row>
    <row r="46" spans="1:14" x14ac:dyDescent="0.25">
      <c r="A46" s="30" t="s">
        <v>307</v>
      </c>
      <c r="B46" s="32" t="s">
        <v>189</v>
      </c>
      <c r="C46" s="31" t="s">
        <v>421</v>
      </c>
      <c r="D46" s="31" t="s">
        <v>327</v>
      </c>
      <c r="E46" s="31" t="s">
        <v>222</v>
      </c>
      <c r="F46" s="31" t="s">
        <v>585</v>
      </c>
      <c r="G46" s="31" t="s">
        <v>122</v>
      </c>
      <c r="H46" s="31" t="s">
        <v>229</v>
      </c>
      <c r="I46" s="127" t="s">
        <v>250</v>
      </c>
      <c r="J46" s="387"/>
      <c r="K46" s="4"/>
      <c r="L46" s="531">
        <v>21.35</v>
      </c>
      <c r="M46" s="650">
        <f>+L46+L47</f>
        <v>43.85</v>
      </c>
      <c r="N46" s="641">
        <v>7</v>
      </c>
    </row>
    <row r="47" spans="1:14" ht="15.75" thickBot="1" x14ac:dyDescent="0.3">
      <c r="A47" s="24" t="s">
        <v>307</v>
      </c>
      <c r="B47" s="44" t="s">
        <v>189</v>
      </c>
      <c r="C47" s="25" t="s">
        <v>56</v>
      </c>
      <c r="D47" s="25" t="s">
        <v>422</v>
      </c>
      <c r="E47" s="25" t="s">
        <v>222</v>
      </c>
      <c r="F47" s="25" t="s">
        <v>586</v>
      </c>
      <c r="G47" s="25" t="s">
        <v>122</v>
      </c>
      <c r="H47" s="25" t="s">
        <v>229</v>
      </c>
      <c r="I47" s="128" t="s">
        <v>250</v>
      </c>
      <c r="J47" s="45"/>
      <c r="K47" s="46"/>
      <c r="L47" s="533">
        <v>22.5</v>
      </c>
      <c r="M47" s="651"/>
      <c r="N47" s="636"/>
    </row>
    <row r="48" spans="1:14" x14ac:dyDescent="0.25">
      <c r="A48" s="51" t="s">
        <v>307</v>
      </c>
      <c r="B48" s="52" t="s">
        <v>189</v>
      </c>
      <c r="C48" s="53" t="s">
        <v>426</v>
      </c>
      <c r="D48" s="53" t="s">
        <v>427</v>
      </c>
      <c r="E48" s="53" t="s">
        <v>222</v>
      </c>
      <c r="F48" s="53" t="s">
        <v>587</v>
      </c>
      <c r="G48" s="53" t="s">
        <v>89</v>
      </c>
      <c r="H48" s="53" t="s">
        <v>229</v>
      </c>
      <c r="I48" s="129" t="s">
        <v>247</v>
      </c>
      <c r="J48" s="3"/>
      <c r="K48" s="4"/>
      <c r="L48" s="531">
        <v>22.35</v>
      </c>
      <c r="M48" s="650">
        <f>+L48+L49</f>
        <v>43.800000000000004</v>
      </c>
      <c r="N48" s="641">
        <v>8</v>
      </c>
    </row>
    <row r="49" spans="1:14" ht="15.75" thickBot="1" x14ac:dyDescent="0.3">
      <c r="A49" s="131" t="s">
        <v>307</v>
      </c>
      <c r="B49" s="132" t="s">
        <v>189</v>
      </c>
      <c r="C49" s="133" t="s">
        <v>147</v>
      </c>
      <c r="D49" s="133" t="s">
        <v>428</v>
      </c>
      <c r="E49" s="133" t="s">
        <v>222</v>
      </c>
      <c r="F49" s="133" t="s">
        <v>588</v>
      </c>
      <c r="G49" s="133" t="s">
        <v>89</v>
      </c>
      <c r="H49" s="133" t="s">
        <v>229</v>
      </c>
      <c r="I49" s="134" t="s">
        <v>247</v>
      </c>
      <c r="J49" s="45"/>
      <c r="K49" s="46"/>
      <c r="L49" s="533">
        <v>21.450000000000003</v>
      </c>
      <c r="M49" s="651"/>
      <c r="N49" s="636"/>
    </row>
    <row r="50" spans="1:14" x14ac:dyDescent="0.25">
      <c r="A50" s="30" t="s">
        <v>307</v>
      </c>
      <c r="B50" s="32" t="s">
        <v>177</v>
      </c>
      <c r="C50" s="31" t="s">
        <v>195</v>
      </c>
      <c r="D50" s="31" t="s">
        <v>400</v>
      </c>
      <c r="E50" s="31" t="s">
        <v>222</v>
      </c>
      <c r="F50" s="31" t="s">
        <v>589</v>
      </c>
      <c r="G50" s="31" t="s">
        <v>86</v>
      </c>
      <c r="H50" s="31" t="s">
        <v>229</v>
      </c>
      <c r="I50" s="127" t="s">
        <v>96</v>
      </c>
      <c r="J50" s="3"/>
      <c r="K50" s="4"/>
      <c r="L50" s="531">
        <v>22.1</v>
      </c>
      <c r="M50" s="650">
        <f>+L50+L51</f>
        <v>43.6</v>
      </c>
      <c r="N50" s="641">
        <v>9</v>
      </c>
    </row>
    <row r="51" spans="1:14" x14ac:dyDescent="0.25">
      <c r="A51" s="5" t="s">
        <v>307</v>
      </c>
      <c r="B51" s="6" t="s">
        <v>177</v>
      </c>
      <c r="C51" s="7" t="s">
        <v>401</v>
      </c>
      <c r="D51" s="7" t="s">
        <v>402</v>
      </c>
      <c r="E51" s="7" t="s">
        <v>222</v>
      </c>
      <c r="F51" s="7" t="s">
        <v>590</v>
      </c>
      <c r="G51" s="7" t="s">
        <v>86</v>
      </c>
      <c r="H51" s="7" t="s">
        <v>229</v>
      </c>
      <c r="I51" s="270" t="s">
        <v>96</v>
      </c>
      <c r="J51" s="8"/>
      <c r="K51" s="9"/>
      <c r="L51" s="535">
        <v>21.5</v>
      </c>
      <c r="M51" s="669"/>
      <c r="N51" s="635"/>
    </row>
    <row r="52" spans="1:14" ht="15.75" thickBot="1" x14ac:dyDescent="0.3">
      <c r="A52" s="24" t="s">
        <v>307</v>
      </c>
      <c r="B52" s="44" t="s">
        <v>177</v>
      </c>
      <c r="C52" s="25" t="s">
        <v>329</v>
      </c>
      <c r="D52" s="25" t="s">
        <v>330</v>
      </c>
      <c r="E52" s="25" t="s">
        <v>222</v>
      </c>
      <c r="F52" s="25" t="s">
        <v>591</v>
      </c>
      <c r="G52" s="25" t="s">
        <v>86</v>
      </c>
      <c r="H52" s="25" t="s">
        <v>229</v>
      </c>
      <c r="I52" s="370" t="s">
        <v>96</v>
      </c>
      <c r="J52" s="45"/>
      <c r="K52" s="46"/>
      <c r="L52" s="533">
        <v>0</v>
      </c>
      <c r="M52" s="651"/>
      <c r="N52" s="636"/>
    </row>
    <row r="53" spans="1:14" x14ac:dyDescent="0.25">
      <c r="A53" s="13" t="s">
        <v>307</v>
      </c>
      <c r="B53" s="14" t="s">
        <v>177</v>
      </c>
      <c r="C53" s="15" t="s">
        <v>335</v>
      </c>
      <c r="D53" s="15" t="s">
        <v>336</v>
      </c>
      <c r="E53" s="15" t="s">
        <v>222</v>
      </c>
      <c r="F53" s="15" t="s">
        <v>592</v>
      </c>
      <c r="G53" s="15" t="s">
        <v>88</v>
      </c>
      <c r="H53" s="15" t="s">
        <v>224</v>
      </c>
      <c r="I53" s="388" t="s">
        <v>593</v>
      </c>
      <c r="J53" s="389"/>
      <c r="K53" s="390"/>
      <c r="L53" s="539">
        <v>20.45</v>
      </c>
      <c r="M53" s="650">
        <f>+L54+L55</f>
        <v>42.6</v>
      </c>
      <c r="N53" s="641">
        <v>10</v>
      </c>
    </row>
    <row r="54" spans="1:14" x14ac:dyDescent="0.25">
      <c r="A54" s="10" t="s">
        <v>307</v>
      </c>
      <c r="B54" s="11" t="s">
        <v>177</v>
      </c>
      <c r="C54" s="12" t="s">
        <v>411</v>
      </c>
      <c r="D54" s="12" t="s">
        <v>412</v>
      </c>
      <c r="E54" s="12" t="s">
        <v>222</v>
      </c>
      <c r="F54" s="12" t="s">
        <v>594</v>
      </c>
      <c r="G54" s="12" t="s">
        <v>88</v>
      </c>
      <c r="H54" s="12" t="s">
        <v>224</v>
      </c>
      <c r="I54" s="376" t="s">
        <v>595</v>
      </c>
      <c r="J54" s="38"/>
      <c r="K54" s="39"/>
      <c r="L54" s="541">
        <v>21.55</v>
      </c>
      <c r="M54" s="669"/>
      <c r="N54" s="635"/>
    </row>
    <row r="55" spans="1:14" ht="15.75" thickBot="1" x14ac:dyDescent="0.3">
      <c r="A55" s="150" t="s">
        <v>307</v>
      </c>
      <c r="B55" s="151" t="s">
        <v>177</v>
      </c>
      <c r="C55" s="152" t="s">
        <v>413</v>
      </c>
      <c r="D55" s="152" t="s">
        <v>414</v>
      </c>
      <c r="E55" s="152" t="s">
        <v>222</v>
      </c>
      <c r="F55" s="152" t="s">
        <v>596</v>
      </c>
      <c r="G55" s="152" t="s">
        <v>88</v>
      </c>
      <c r="H55" s="152" t="s">
        <v>224</v>
      </c>
      <c r="I55" s="153" t="s">
        <v>593</v>
      </c>
      <c r="J55" s="45"/>
      <c r="K55" s="46"/>
      <c r="L55" s="533">
        <v>21.05</v>
      </c>
      <c r="M55" s="651"/>
      <c r="N55" s="636"/>
    </row>
    <row r="56" spans="1:14" x14ac:dyDescent="0.25">
      <c r="A56" s="30" t="s">
        <v>307</v>
      </c>
      <c r="B56" s="32" t="s">
        <v>189</v>
      </c>
      <c r="C56" s="31" t="s">
        <v>423</v>
      </c>
      <c r="D56" s="31" t="s">
        <v>80</v>
      </c>
      <c r="E56" s="31" t="s">
        <v>222</v>
      </c>
      <c r="F56" s="31" t="s">
        <v>597</v>
      </c>
      <c r="G56" s="31" t="s">
        <v>87</v>
      </c>
      <c r="H56" s="31" t="s">
        <v>224</v>
      </c>
      <c r="I56" s="367" t="s">
        <v>96</v>
      </c>
      <c r="J56" s="368"/>
      <c r="K56" s="369"/>
      <c r="L56" s="583">
        <v>21.15</v>
      </c>
      <c r="M56" s="650">
        <f>+L56+L57</f>
        <v>42.4</v>
      </c>
      <c r="N56" s="641">
        <v>11</v>
      </c>
    </row>
    <row r="57" spans="1:14" ht="15.75" thickBot="1" x14ac:dyDescent="0.3">
      <c r="A57" s="24" t="s">
        <v>307</v>
      </c>
      <c r="B57" s="44" t="s">
        <v>177</v>
      </c>
      <c r="C57" s="25" t="s">
        <v>408</v>
      </c>
      <c r="D57" s="25" t="s">
        <v>409</v>
      </c>
      <c r="E57" s="25" t="s">
        <v>222</v>
      </c>
      <c r="F57" s="25" t="s">
        <v>598</v>
      </c>
      <c r="G57" s="25" t="s">
        <v>87</v>
      </c>
      <c r="H57" s="25" t="s">
        <v>224</v>
      </c>
      <c r="I57" s="370" t="s">
        <v>96</v>
      </c>
      <c r="J57" s="45"/>
      <c r="K57" s="46"/>
      <c r="L57" s="533">
        <v>21.25</v>
      </c>
      <c r="M57" s="651"/>
      <c r="N57" s="636"/>
    </row>
    <row r="58" spans="1:14" x14ac:dyDescent="0.25">
      <c r="A58" s="16" t="s">
        <v>307</v>
      </c>
      <c r="B58" s="17" t="s">
        <v>189</v>
      </c>
      <c r="C58" s="18" t="s">
        <v>346</v>
      </c>
      <c r="D58" s="18" t="s">
        <v>347</v>
      </c>
      <c r="E58" s="18" t="s">
        <v>222</v>
      </c>
      <c r="F58" s="18" t="s">
        <v>599</v>
      </c>
      <c r="G58" s="18" t="s">
        <v>86</v>
      </c>
      <c r="H58" s="18" t="s">
        <v>229</v>
      </c>
      <c r="I58" s="391" t="s">
        <v>250</v>
      </c>
      <c r="J58" s="216"/>
      <c r="K58" s="217"/>
      <c r="L58" s="532">
        <v>19.549999999999997</v>
      </c>
      <c r="M58" s="650">
        <f>+L58+L59</f>
        <v>39.9</v>
      </c>
      <c r="N58" s="641">
        <v>12</v>
      </c>
    </row>
    <row r="59" spans="1:14" ht="15.75" thickBot="1" x14ac:dyDescent="0.3">
      <c r="A59" s="47" t="s">
        <v>307</v>
      </c>
      <c r="B59" s="48" t="s">
        <v>177</v>
      </c>
      <c r="C59" s="49" t="s">
        <v>331</v>
      </c>
      <c r="D59" s="49" t="s">
        <v>332</v>
      </c>
      <c r="E59" s="49" t="s">
        <v>222</v>
      </c>
      <c r="F59" s="49" t="s">
        <v>600</v>
      </c>
      <c r="G59" s="49" t="s">
        <v>86</v>
      </c>
      <c r="H59" s="49" t="s">
        <v>229</v>
      </c>
      <c r="I59" s="392" t="s">
        <v>250</v>
      </c>
      <c r="J59" s="38"/>
      <c r="K59" s="39"/>
      <c r="L59" s="541">
        <v>20.350000000000001</v>
      </c>
      <c r="M59" s="651"/>
      <c r="N59" s="636"/>
    </row>
    <row r="60" spans="1:14" x14ac:dyDescent="0.25">
      <c r="A60" s="143" t="s">
        <v>307</v>
      </c>
      <c r="B60" s="144" t="s">
        <v>177</v>
      </c>
      <c r="C60" s="145" t="s">
        <v>337</v>
      </c>
      <c r="D60" s="145" t="s">
        <v>338</v>
      </c>
      <c r="E60" s="145" t="s">
        <v>222</v>
      </c>
      <c r="F60" s="145" t="s">
        <v>601</v>
      </c>
      <c r="G60" s="145" t="s">
        <v>88</v>
      </c>
      <c r="H60" s="145" t="s">
        <v>224</v>
      </c>
      <c r="I60" s="146" t="s">
        <v>602</v>
      </c>
      <c r="J60" s="3"/>
      <c r="K60" s="4"/>
      <c r="L60" s="531">
        <v>20.05</v>
      </c>
      <c r="M60" s="650">
        <f>+L60+L61</f>
        <v>38.950000000000003</v>
      </c>
      <c r="N60" s="641">
        <v>13</v>
      </c>
    </row>
    <row r="61" spans="1:14" x14ac:dyDescent="0.25">
      <c r="A61" s="10" t="s">
        <v>307</v>
      </c>
      <c r="B61" s="11" t="s">
        <v>189</v>
      </c>
      <c r="C61" s="33" t="s">
        <v>348</v>
      </c>
      <c r="D61" s="12" t="s">
        <v>349</v>
      </c>
      <c r="E61" s="12" t="s">
        <v>222</v>
      </c>
      <c r="F61" s="12" t="s">
        <v>603</v>
      </c>
      <c r="G61" s="12" t="s">
        <v>88</v>
      </c>
      <c r="H61" s="12" t="s">
        <v>224</v>
      </c>
      <c r="I61" s="376" t="s">
        <v>602</v>
      </c>
      <c r="J61" s="38"/>
      <c r="K61" s="39"/>
      <c r="L61" s="541">
        <v>18.899999999999999</v>
      </c>
      <c r="M61" s="669"/>
      <c r="N61" s="635"/>
    </row>
    <row r="62" spans="1:14" ht="15.75" thickBot="1" x14ac:dyDescent="0.3">
      <c r="A62" s="24" t="s">
        <v>307</v>
      </c>
      <c r="B62" s="44" t="s">
        <v>177</v>
      </c>
      <c r="C62" s="25" t="s">
        <v>339</v>
      </c>
      <c r="D62" s="25" t="s">
        <v>340</v>
      </c>
      <c r="E62" s="25" t="s">
        <v>222</v>
      </c>
      <c r="F62" s="25" t="s">
        <v>604</v>
      </c>
      <c r="G62" s="25" t="s">
        <v>88</v>
      </c>
      <c r="H62" s="25" t="s">
        <v>224</v>
      </c>
      <c r="I62" s="128" t="s">
        <v>602</v>
      </c>
      <c r="J62" s="45"/>
      <c r="K62" s="46"/>
      <c r="L62" s="533">
        <v>18.5</v>
      </c>
      <c r="M62" s="651"/>
      <c r="N62" s="636"/>
    </row>
    <row r="63" spans="1:14" x14ac:dyDescent="0.25">
      <c r="A63" s="51" t="s">
        <v>307</v>
      </c>
      <c r="B63" s="52" t="s">
        <v>189</v>
      </c>
      <c r="C63" s="53" t="s">
        <v>341</v>
      </c>
      <c r="D63" s="53" t="s">
        <v>342</v>
      </c>
      <c r="E63" s="53" t="s">
        <v>222</v>
      </c>
      <c r="F63" s="53" t="s">
        <v>605</v>
      </c>
      <c r="G63" s="53" t="s">
        <v>84</v>
      </c>
      <c r="H63" s="53" t="s">
        <v>229</v>
      </c>
      <c r="I63" s="129" t="s">
        <v>606</v>
      </c>
      <c r="J63" s="3"/>
      <c r="K63" s="4"/>
      <c r="L63" s="531">
        <v>18.649999999999999</v>
      </c>
      <c r="M63" s="650">
        <f>+L64+L63</f>
        <v>38.65</v>
      </c>
      <c r="N63" s="641">
        <v>14</v>
      </c>
    </row>
    <row r="64" spans="1:14" x14ac:dyDescent="0.25">
      <c r="A64" s="5" t="s">
        <v>307</v>
      </c>
      <c r="B64" s="6" t="s">
        <v>189</v>
      </c>
      <c r="C64" s="7" t="s">
        <v>343</v>
      </c>
      <c r="D64" s="7" t="s">
        <v>344</v>
      </c>
      <c r="E64" s="7" t="s">
        <v>222</v>
      </c>
      <c r="F64" s="7" t="s">
        <v>607</v>
      </c>
      <c r="G64" s="7" t="s">
        <v>84</v>
      </c>
      <c r="H64" s="7" t="s">
        <v>229</v>
      </c>
      <c r="I64" s="130" t="s">
        <v>606</v>
      </c>
      <c r="J64" s="8"/>
      <c r="K64" s="9"/>
      <c r="L64" s="535">
        <v>20</v>
      </c>
      <c r="M64" s="669"/>
      <c r="N64" s="635"/>
    </row>
    <row r="65" spans="1:14" ht="15.75" thickBot="1" x14ac:dyDescent="0.3">
      <c r="A65" s="24" t="s">
        <v>307</v>
      </c>
      <c r="B65" s="44" t="s">
        <v>189</v>
      </c>
      <c r="C65" s="25" t="s">
        <v>345</v>
      </c>
      <c r="D65" s="25" t="s">
        <v>37</v>
      </c>
      <c r="E65" s="25" t="s">
        <v>222</v>
      </c>
      <c r="F65" s="25" t="s">
        <v>608</v>
      </c>
      <c r="G65" s="25" t="s">
        <v>84</v>
      </c>
      <c r="H65" s="25" t="s">
        <v>229</v>
      </c>
      <c r="I65" s="128" t="s">
        <v>606</v>
      </c>
      <c r="J65" s="45"/>
      <c r="K65" s="46"/>
      <c r="L65" s="533">
        <v>0</v>
      </c>
      <c r="M65" s="651"/>
      <c r="N65" s="636"/>
    </row>
    <row r="66" spans="1:14" ht="15.75" thickBot="1" x14ac:dyDescent="0.3">
      <c r="I66" s="181"/>
    </row>
    <row r="67" spans="1:14" x14ac:dyDescent="0.25">
      <c r="A67" s="405" t="s">
        <v>307</v>
      </c>
      <c r="B67" s="406" t="s">
        <v>205</v>
      </c>
      <c r="C67" s="407" t="s">
        <v>437</v>
      </c>
      <c r="D67" s="407" t="s">
        <v>438</v>
      </c>
      <c r="E67" s="407" t="s">
        <v>222</v>
      </c>
      <c r="F67" s="407" t="s">
        <v>609</v>
      </c>
      <c r="G67" s="407" t="s">
        <v>85</v>
      </c>
      <c r="H67" s="407" t="s">
        <v>229</v>
      </c>
      <c r="I67" s="408" t="s">
        <v>230</v>
      </c>
      <c r="J67" s="60"/>
      <c r="K67" s="57"/>
      <c r="L67" s="451">
        <v>23.5</v>
      </c>
      <c r="M67" s="654">
        <f>+L67+L68</f>
        <v>47.1</v>
      </c>
      <c r="N67" s="682">
        <v>1</v>
      </c>
    </row>
    <row r="68" spans="1:14" x14ac:dyDescent="0.25">
      <c r="A68" s="320" t="s">
        <v>307</v>
      </c>
      <c r="B68" s="321" t="s">
        <v>205</v>
      </c>
      <c r="C68" s="319" t="s">
        <v>439</v>
      </c>
      <c r="D68" s="319" t="s">
        <v>440</v>
      </c>
      <c r="E68" s="319" t="s">
        <v>222</v>
      </c>
      <c r="F68" s="319" t="s">
        <v>610</v>
      </c>
      <c r="G68" s="319" t="s">
        <v>85</v>
      </c>
      <c r="H68" s="319" t="s">
        <v>229</v>
      </c>
      <c r="I68" s="400" t="s">
        <v>230</v>
      </c>
      <c r="J68" s="90"/>
      <c r="K68" s="91"/>
      <c r="L68" s="455">
        <v>23.6</v>
      </c>
      <c r="M68" s="655"/>
      <c r="N68" s="683"/>
    </row>
    <row r="69" spans="1:14" ht="15.75" thickBot="1" x14ac:dyDescent="0.3">
      <c r="A69" s="401" t="s">
        <v>307</v>
      </c>
      <c r="B69" s="402" t="s">
        <v>205</v>
      </c>
      <c r="C69" s="403" t="s">
        <v>22</v>
      </c>
      <c r="D69" s="403" t="s">
        <v>441</v>
      </c>
      <c r="E69" s="403" t="s">
        <v>222</v>
      </c>
      <c r="F69" s="403" t="s">
        <v>611</v>
      </c>
      <c r="G69" s="403" t="s">
        <v>85</v>
      </c>
      <c r="H69" s="403" t="s">
        <v>229</v>
      </c>
      <c r="I69" s="404" t="s">
        <v>230</v>
      </c>
      <c r="J69" s="164"/>
      <c r="K69" s="399"/>
      <c r="L69" s="586">
        <v>23.05</v>
      </c>
      <c r="M69" s="656"/>
      <c r="N69" s="684"/>
    </row>
    <row r="70" spans="1:14" x14ac:dyDescent="0.25">
      <c r="A70" s="102" t="s">
        <v>307</v>
      </c>
      <c r="B70" s="103" t="s">
        <v>205</v>
      </c>
      <c r="C70" s="104" t="s">
        <v>432</v>
      </c>
      <c r="D70" s="104" t="s">
        <v>433</v>
      </c>
      <c r="E70" s="104" t="s">
        <v>222</v>
      </c>
      <c r="F70" s="104" t="s">
        <v>612</v>
      </c>
      <c r="G70" s="104" t="s">
        <v>122</v>
      </c>
      <c r="H70" s="104" t="s">
        <v>229</v>
      </c>
      <c r="I70" s="105" t="s">
        <v>230</v>
      </c>
      <c r="J70" s="166"/>
      <c r="K70" s="409"/>
      <c r="L70" s="587">
        <v>22.7</v>
      </c>
      <c r="M70" s="660">
        <f>+L70+L71</f>
        <v>44.95</v>
      </c>
      <c r="N70" s="685">
        <v>2</v>
      </c>
    </row>
    <row r="71" spans="1:14" x14ac:dyDescent="0.25">
      <c r="A71" s="77" t="s">
        <v>307</v>
      </c>
      <c r="B71" s="410" t="s">
        <v>205</v>
      </c>
      <c r="C71" s="229" t="s">
        <v>20</v>
      </c>
      <c r="D71" s="229" t="s">
        <v>434</v>
      </c>
      <c r="E71" s="229" t="s">
        <v>222</v>
      </c>
      <c r="F71" s="229" t="s">
        <v>613</v>
      </c>
      <c r="G71" s="229" t="s">
        <v>122</v>
      </c>
      <c r="H71" s="229" t="s">
        <v>229</v>
      </c>
      <c r="I71" s="411" t="s">
        <v>230</v>
      </c>
      <c r="J71" s="79"/>
      <c r="K71" s="80"/>
      <c r="L71" s="459">
        <v>22.25</v>
      </c>
      <c r="M71" s="670"/>
      <c r="N71" s="686"/>
    </row>
    <row r="72" spans="1:14" ht="15.75" thickBot="1" x14ac:dyDescent="0.3">
      <c r="A72" s="106" t="s">
        <v>307</v>
      </c>
      <c r="B72" s="107" t="s">
        <v>205</v>
      </c>
      <c r="C72" s="108" t="s">
        <v>350</v>
      </c>
      <c r="D72" s="108" t="s">
        <v>351</v>
      </c>
      <c r="E72" s="108" t="s">
        <v>222</v>
      </c>
      <c r="F72" s="108" t="s">
        <v>614</v>
      </c>
      <c r="G72" s="108" t="s">
        <v>122</v>
      </c>
      <c r="H72" s="108" t="s">
        <v>229</v>
      </c>
      <c r="I72" s="109" t="s">
        <v>230</v>
      </c>
      <c r="J72" s="171"/>
      <c r="K72" s="412"/>
      <c r="L72" s="588">
        <v>0</v>
      </c>
      <c r="M72" s="661"/>
      <c r="N72" s="687"/>
    </row>
    <row r="73" spans="1:14" x14ac:dyDescent="0.25">
      <c r="A73" s="75" t="s">
        <v>307</v>
      </c>
      <c r="B73" s="323" t="s">
        <v>205</v>
      </c>
      <c r="C73" s="324" t="s">
        <v>447</v>
      </c>
      <c r="D73" s="324" t="s">
        <v>448</v>
      </c>
      <c r="E73" s="324" t="s">
        <v>222</v>
      </c>
      <c r="F73" s="324" t="s">
        <v>615</v>
      </c>
      <c r="G73" s="324" t="s">
        <v>91</v>
      </c>
      <c r="H73" s="324" t="s">
        <v>243</v>
      </c>
      <c r="I73" s="441" t="s">
        <v>230</v>
      </c>
      <c r="J73" s="442"/>
      <c r="K73" s="443"/>
      <c r="L73" s="589">
        <v>22.950000000000003</v>
      </c>
      <c r="M73" s="664">
        <f>+L73+L74</f>
        <v>44.900000000000006</v>
      </c>
      <c r="N73" s="676">
        <v>3</v>
      </c>
    </row>
    <row r="74" spans="1:14" x14ac:dyDescent="0.25">
      <c r="A74" s="61" t="s">
        <v>307</v>
      </c>
      <c r="B74" s="62" t="s">
        <v>205</v>
      </c>
      <c r="C74" s="63" t="s">
        <v>449</v>
      </c>
      <c r="D74" s="63" t="s">
        <v>450</v>
      </c>
      <c r="E74" s="63" t="s">
        <v>222</v>
      </c>
      <c r="F74" s="63" t="s">
        <v>616</v>
      </c>
      <c r="G74" s="63" t="s">
        <v>91</v>
      </c>
      <c r="H74" s="63" t="s">
        <v>243</v>
      </c>
      <c r="I74" s="263" t="s">
        <v>230</v>
      </c>
      <c r="J74" s="325"/>
      <c r="K74" s="326"/>
      <c r="L74" s="590">
        <v>21.950000000000003</v>
      </c>
      <c r="M74" s="672"/>
      <c r="N74" s="677"/>
    </row>
    <row r="75" spans="1:14" ht="15.75" thickBot="1" x14ac:dyDescent="0.3">
      <c r="A75" s="65" t="s">
        <v>307</v>
      </c>
      <c r="B75" s="66" t="s">
        <v>205</v>
      </c>
      <c r="C75" s="67" t="s">
        <v>451</v>
      </c>
      <c r="D75" s="67" t="s">
        <v>452</v>
      </c>
      <c r="E75" s="67" t="s">
        <v>222</v>
      </c>
      <c r="F75" s="67" t="s">
        <v>617</v>
      </c>
      <c r="G75" s="67" t="s">
        <v>91</v>
      </c>
      <c r="H75" s="67" t="s">
        <v>243</v>
      </c>
      <c r="I75" s="265" t="s">
        <v>230</v>
      </c>
      <c r="J75" s="69"/>
      <c r="K75" s="70"/>
      <c r="L75" s="467">
        <v>21.7</v>
      </c>
      <c r="M75" s="665"/>
      <c r="N75" s="678"/>
    </row>
    <row r="76" spans="1:14" x14ac:dyDescent="0.25">
      <c r="A76" s="143" t="s">
        <v>307</v>
      </c>
      <c r="B76" s="144" t="s">
        <v>205</v>
      </c>
      <c r="C76" s="145" t="s">
        <v>442</v>
      </c>
      <c r="D76" s="145" t="s">
        <v>41</v>
      </c>
      <c r="E76" s="145" t="s">
        <v>222</v>
      </c>
      <c r="F76" s="145" t="s">
        <v>618</v>
      </c>
      <c r="G76" s="145" t="s">
        <v>85</v>
      </c>
      <c r="H76" s="145" t="s">
        <v>229</v>
      </c>
      <c r="I76" s="146" t="s">
        <v>96</v>
      </c>
      <c r="J76" s="3"/>
      <c r="K76" s="4"/>
      <c r="L76" s="591">
        <v>21.75</v>
      </c>
      <c r="M76" s="650">
        <f>+L77+L78</f>
        <v>44.2</v>
      </c>
      <c r="N76" s="679">
        <v>4</v>
      </c>
    </row>
    <row r="77" spans="1:14" s="23" customFormat="1" x14ac:dyDescent="0.25">
      <c r="A77" s="19" t="s">
        <v>307</v>
      </c>
      <c r="B77" s="20" t="s">
        <v>205</v>
      </c>
      <c r="C77" s="21" t="s">
        <v>443</v>
      </c>
      <c r="D77" s="21" t="s">
        <v>313</v>
      </c>
      <c r="E77" s="21" t="s">
        <v>222</v>
      </c>
      <c r="F77" s="21" t="s">
        <v>619</v>
      </c>
      <c r="G77" s="21" t="s">
        <v>85</v>
      </c>
      <c r="H77" s="21" t="s">
        <v>229</v>
      </c>
      <c r="I77" s="393" t="s">
        <v>96</v>
      </c>
      <c r="J77" s="8"/>
      <c r="K77" s="34"/>
      <c r="L77" s="592">
        <v>22</v>
      </c>
      <c r="M77" s="669"/>
      <c r="N77" s="680"/>
    </row>
    <row r="78" spans="1:14" ht="15.75" thickBot="1" x14ac:dyDescent="0.3">
      <c r="A78" s="150" t="s">
        <v>307</v>
      </c>
      <c r="B78" s="151" t="s">
        <v>205</v>
      </c>
      <c r="C78" s="152" t="s">
        <v>444</v>
      </c>
      <c r="D78" s="152" t="s">
        <v>445</v>
      </c>
      <c r="E78" s="152" t="s">
        <v>222</v>
      </c>
      <c r="F78" s="152" t="s">
        <v>620</v>
      </c>
      <c r="G78" s="152" t="s">
        <v>85</v>
      </c>
      <c r="H78" s="152" t="s">
        <v>229</v>
      </c>
      <c r="I78" s="153" t="s">
        <v>96</v>
      </c>
      <c r="J78" s="45"/>
      <c r="K78" s="46"/>
      <c r="L78" s="593">
        <v>22.2</v>
      </c>
      <c r="M78" s="651"/>
      <c r="N78" s="681"/>
    </row>
    <row r="79" spans="1:14" x14ac:dyDescent="0.25">
      <c r="I79" s="181"/>
    </row>
    <row r="80" spans="1:14" x14ac:dyDescent="0.25">
      <c r="I80" s="181"/>
    </row>
    <row r="81" spans="9:9" x14ac:dyDescent="0.25">
      <c r="I81" s="181"/>
    </row>
    <row r="82" spans="9:9" x14ac:dyDescent="0.25">
      <c r="I82" s="181"/>
    </row>
    <row r="83" spans="9:9" x14ac:dyDescent="0.25">
      <c r="I83" s="181"/>
    </row>
    <row r="84" spans="9:9" x14ac:dyDescent="0.25">
      <c r="I84" s="181"/>
    </row>
    <row r="85" spans="9:9" x14ac:dyDescent="0.25">
      <c r="I85" s="181"/>
    </row>
    <row r="86" spans="9:9" x14ac:dyDescent="0.25">
      <c r="I86" s="181"/>
    </row>
    <row r="87" spans="9:9" x14ac:dyDescent="0.25">
      <c r="I87" s="181"/>
    </row>
    <row r="88" spans="9:9" x14ac:dyDescent="0.25">
      <c r="I88" s="181"/>
    </row>
    <row r="89" spans="9:9" x14ac:dyDescent="0.25">
      <c r="I89" s="181"/>
    </row>
    <row r="90" spans="9:9" x14ac:dyDescent="0.25">
      <c r="I90" s="181"/>
    </row>
    <row r="91" spans="9:9" x14ac:dyDescent="0.25">
      <c r="I91" s="181"/>
    </row>
    <row r="92" spans="9:9" x14ac:dyDescent="0.25">
      <c r="I92" s="181"/>
    </row>
    <row r="93" spans="9:9" x14ac:dyDescent="0.25">
      <c r="I93" s="181"/>
    </row>
    <row r="94" spans="9:9" x14ac:dyDescent="0.25">
      <c r="I94" s="181"/>
    </row>
    <row r="95" spans="9:9" x14ac:dyDescent="0.25">
      <c r="I95" s="181"/>
    </row>
    <row r="96" spans="9:9" x14ac:dyDescent="0.25">
      <c r="I96" s="181"/>
    </row>
    <row r="97" spans="9:9" x14ac:dyDescent="0.25">
      <c r="I97" s="181"/>
    </row>
    <row r="98" spans="9:9" x14ac:dyDescent="0.25">
      <c r="I98" s="181"/>
    </row>
    <row r="99" spans="9:9" x14ac:dyDescent="0.25">
      <c r="I99" s="181"/>
    </row>
    <row r="100" spans="9:9" x14ac:dyDescent="0.25">
      <c r="I100" s="181"/>
    </row>
    <row r="101" spans="9:9" x14ac:dyDescent="0.25">
      <c r="I101" s="181"/>
    </row>
    <row r="102" spans="9:9" x14ac:dyDescent="0.25">
      <c r="I102" s="181"/>
    </row>
    <row r="103" spans="9:9" x14ac:dyDescent="0.25">
      <c r="I103" s="181"/>
    </row>
    <row r="104" spans="9:9" x14ac:dyDescent="0.25">
      <c r="I104" s="181"/>
    </row>
    <row r="105" spans="9:9" x14ac:dyDescent="0.25">
      <c r="I105" s="181"/>
    </row>
    <row r="106" spans="9:9" x14ac:dyDescent="0.25">
      <c r="I106" s="181"/>
    </row>
    <row r="107" spans="9:9" x14ac:dyDescent="0.25">
      <c r="I107" s="181"/>
    </row>
    <row r="108" spans="9:9" x14ac:dyDescent="0.25">
      <c r="I108" s="181"/>
    </row>
    <row r="109" spans="9:9" x14ac:dyDescent="0.25">
      <c r="I109" s="181"/>
    </row>
    <row r="110" spans="9:9" x14ac:dyDescent="0.25">
      <c r="I110" s="181"/>
    </row>
    <row r="111" spans="9:9" x14ac:dyDescent="0.25">
      <c r="I111" s="181"/>
    </row>
    <row r="112" spans="9:9" x14ac:dyDescent="0.25">
      <c r="I112" s="181"/>
    </row>
    <row r="113" spans="9:9" x14ac:dyDescent="0.25">
      <c r="I113" s="181"/>
    </row>
    <row r="114" spans="9:9" x14ac:dyDescent="0.25">
      <c r="I114" s="181"/>
    </row>
    <row r="115" spans="9:9" x14ac:dyDescent="0.25">
      <c r="I115" s="181"/>
    </row>
    <row r="116" spans="9:9" x14ac:dyDescent="0.25">
      <c r="I116" s="181"/>
    </row>
    <row r="117" spans="9:9" x14ac:dyDescent="0.25">
      <c r="I117" s="181"/>
    </row>
    <row r="118" spans="9:9" x14ac:dyDescent="0.25">
      <c r="I118" s="181"/>
    </row>
    <row r="119" spans="9:9" x14ac:dyDescent="0.25">
      <c r="I119" s="181"/>
    </row>
    <row r="120" spans="9:9" x14ac:dyDescent="0.25">
      <c r="I120" s="181"/>
    </row>
    <row r="121" spans="9:9" x14ac:dyDescent="0.25">
      <c r="I121" s="181"/>
    </row>
    <row r="122" spans="9:9" x14ac:dyDescent="0.25">
      <c r="I122" s="181"/>
    </row>
    <row r="123" spans="9:9" x14ac:dyDescent="0.25">
      <c r="I123" s="181"/>
    </row>
    <row r="124" spans="9:9" x14ac:dyDescent="0.25">
      <c r="I124" s="181"/>
    </row>
    <row r="125" spans="9:9" x14ac:dyDescent="0.25">
      <c r="I125" s="181"/>
    </row>
    <row r="126" spans="9:9" x14ac:dyDescent="0.25">
      <c r="I126" s="181"/>
    </row>
    <row r="127" spans="9:9" x14ac:dyDescent="0.25">
      <c r="I127" s="181"/>
    </row>
    <row r="128" spans="9:9" x14ac:dyDescent="0.25">
      <c r="I128" s="181"/>
    </row>
    <row r="129" spans="9:9" x14ac:dyDescent="0.25">
      <c r="I129" s="181"/>
    </row>
    <row r="130" spans="9:9" x14ac:dyDescent="0.25">
      <c r="I130" s="181"/>
    </row>
    <row r="131" spans="9:9" x14ac:dyDescent="0.25">
      <c r="I131" s="181"/>
    </row>
    <row r="132" spans="9:9" x14ac:dyDescent="0.25">
      <c r="I132" s="181"/>
    </row>
    <row r="133" spans="9:9" x14ac:dyDescent="0.25">
      <c r="I133" s="181"/>
    </row>
    <row r="134" spans="9:9" x14ac:dyDescent="0.25">
      <c r="I134" s="181"/>
    </row>
    <row r="135" spans="9:9" x14ac:dyDescent="0.25">
      <c r="I135" s="181"/>
    </row>
    <row r="136" spans="9:9" x14ac:dyDescent="0.25">
      <c r="I136" s="181"/>
    </row>
    <row r="137" spans="9:9" x14ac:dyDescent="0.25">
      <c r="I137" s="181"/>
    </row>
    <row r="138" spans="9:9" x14ac:dyDescent="0.25">
      <c r="I138" s="181"/>
    </row>
    <row r="139" spans="9:9" x14ac:dyDescent="0.25">
      <c r="I139" s="181"/>
    </row>
  </sheetData>
  <autoFilter ref="A1:M30"/>
  <mergeCells count="58">
    <mergeCell ref="M73:M75"/>
    <mergeCell ref="N73:N75"/>
    <mergeCell ref="M76:M78"/>
    <mergeCell ref="N76:N78"/>
    <mergeCell ref="M63:M65"/>
    <mergeCell ref="N63:N65"/>
    <mergeCell ref="M67:M69"/>
    <mergeCell ref="N67:N69"/>
    <mergeCell ref="M70:M72"/>
    <mergeCell ref="N70:N72"/>
    <mergeCell ref="M56:M57"/>
    <mergeCell ref="N56:N57"/>
    <mergeCell ref="M58:M59"/>
    <mergeCell ref="N58:N59"/>
    <mergeCell ref="M60:M62"/>
    <mergeCell ref="N60:N62"/>
    <mergeCell ref="M48:M49"/>
    <mergeCell ref="N48:N49"/>
    <mergeCell ref="M50:M52"/>
    <mergeCell ref="N50:N52"/>
    <mergeCell ref="M53:M55"/>
    <mergeCell ref="N53:N55"/>
    <mergeCell ref="M41:M43"/>
    <mergeCell ref="N41:N43"/>
    <mergeCell ref="M44:M45"/>
    <mergeCell ref="N44:N45"/>
    <mergeCell ref="M46:M47"/>
    <mergeCell ref="N46:N47"/>
    <mergeCell ref="M34:M36"/>
    <mergeCell ref="N34:N36"/>
    <mergeCell ref="M37:M38"/>
    <mergeCell ref="N37:N38"/>
    <mergeCell ref="M39:M40"/>
    <mergeCell ref="N39:N40"/>
    <mergeCell ref="M26:M27"/>
    <mergeCell ref="N26:N27"/>
    <mergeCell ref="M28:M29"/>
    <mergeCell ref="N28:N29"/>
    <mergeCell ref="M31:M33"/>
    <mergeCell ref="N31:N33"/>
    <mergeCell ref="M18:M20"/>
    <mergeCell ref="N18:N20"/>
    <mergeCell ref="M21:M22"/>
    <mergeCell ref="N21:N22"/>
    <mergeCell ref="M23:M25"/>
    <mergeCell ref="N23:N25"/>
    <mergeCell ref="M10:M12"/>
    <mergeCell ref="N10:N12"/>
    <mergeCell ref="M13:M14"/>
    <mergeCell ref="N13:N14"/>
    <mergeCell ref="M15:M17"/>
    <mergeCell ref="N15:N17"/>
    <mergeCell ref="M2:M4"/>
    <mergeCell ref="N2:N4"/>
    <mergeCell ref="M5:M7"/>
    <mergeCell ref="N5:N7"/>
    <mergeCell ref="M8:M9"/>
    <mergeCell ref="N8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L4" sqref="L4"/>
    </sheetView>
  </sheetViews>
  <sheetFormatPr defaultRowHeight="15" x14ac:dyDescent="0.25"/>
  <cols>
    <col min="1" max="1" width="8.42578125" customWidth="1"/>
    <col min="2" max="2" width="8.85546875" customWidth="1"/>
    <col min="3" max="3" width="14.85546875" bestFit="1" customWidth="1"/>
    <col min="4" max="4" width="19.28515625" bestFit="1" customWidth="1"/>
    <col min="5" max="5" width="15.7109375" bestFit="1" customWidth="1"/>
    <col min="6" max="9" width="10.42578125" style="445" customWidth="1"/>
  </cols>
  <sheetData>
    <row r="1" spans="1:9" s="2" customFormat="1" ht="27.75" customHeight="1" x14ac:dyDescent="0.35">
      <c r="A1" s="35" t="s">
        <v>0</v>
      </c>
      <c r="B1" s="1" t="s">
        <v>92</v>
      </c>
      <c r="C1" s="1" t="s">
        <v>1</v>
      </c>
      <c r="D1" s="1" t="s">
        <v>2</v>
      </c>
      <c r="E1" s="1" t="s">
        <v>5</v>
      </c>
      <c r="F1" s="446" t="s">
        <v>8</v>
      </c>
      <c r="G1" s="446" t="s">
        <v>9</v>
      </c>
      <c r="H1" s="447" t="s">
        <v>10</v>
      </c>
      <c r="I1" s="446" t="s">
        <v>11</v>
      </c>
    </row>
    <row r="2" spans="1:9" x14ac:dyDescent="0.25">
      <c r="A2" s="602" t="s">
        <v>645</v>
      </c>
      <c r="B2" s="179" t="s">
        <v>13</v>
      </c>
      <c r="C2" s="602" t="s">
        <v>694</v>
      </c>
      <c r="D2" s="602" t="s">
        <v>695</v>
      </c>
      <c r="E2" s="602" t="s">
        <v>176</v>
      </c>
      <c r="F2" s="603">
        <v>12.5</v>
      </c>
      <c r="G2" s="483">
        <v>12.2</v>
      </c>
      <c r="H2" s="483">
        <v>24.7</v>
      </c>
      <c r="I2" s="483">
        <v>12.35</v>
      </c>
    </row>
    <row r="3" spans="1:9" x14ac:dyDescent="0.25">
      <c r="A3" s="602" t="s">
        <v>645</v>
      </c>
      <c r="B3" s="179" t="s">
        <v>13</v>
      </c>
      <c r="C3" s="602" t="s">
        <v>698</v>
      </c>
      <c r="D3" s="602" t="s">
        <v>699</v>
      </c>
      <c r="E3" s="602" t="s">
        <v>89</v>
      </c>
      <c r="F3" s="603">
        <v>12.65</v>
      </c>
      <c r="G3" s="483">
        <v>11.85</v>
      </c>
      <c r="H3" s="483">
        <v>24.5</v>
      </c>
      <c r="I3" s="483">
        <v>12.25</v>
      </c>
    </row>
    <row r="4" spans="1:9" x14ac:dyDescent="0.25">
      <c r="A4" s="258" t="s">
        <v>645</v>
      </c>
      <c r="B4" s="600" t="s">
        <v>13</v>
      </c>
      <c r="C4" s="258" t="s">
        <v>696</v>
      </c>
      <c r="D4" s="258" t="s">
        <v>697</v>
      </c>
      <c r="E4" s="258" t="s">
        <v>89</v>
      </c>
      <c r="F4" s="601">
        <v>11.95</v>
      </c>
      <c r="G4" s="485">
        <v>10.85</v>
      </c>
      <c r="H4" s="485">
        <v>22.799999999999997</v>
      </c>
      <c r="I4" s="485">
        <v>11.399999999999999</v>
      </c>
    </row>
    <row r="5" spans="1:9" x14ac:dyDescent="0.25">
      <c r="A5" s="258" t="s">
        <v>645</v>
      </c>
      <c r="B5" s="600" t="s">
        <v>13</v>
      </c>
      <c r="C5" s="258" t="s">
        <v>180</v>
      </c>
      <c r="D5" s="258" t="s">
        <v>700</v>
      </c>
      <c r="E5" s="258" t="s">
        <v>473</v>
      </c>
      <c r="F5" s="601">
        <v>11.35</v>
      </c>
      <c r="G5" s="485">
        <v>11.1</v>
      </c>
      <c r="H5" s="485">
        <v>22.45</v>
      </c>
      <c r="I5" s="485">
        <v>11.225</v>
      </c>
    </row>
    <row r="6" spans="1:9" x14ac:dyDescent="0.25">
      <c r="A6" s="258" t="s">
        <v>645</v>
      </c>
      <c r="B6" s="600" t="s">
        <v>13</v>
      </c>
      <c r="C6" s="258" t="s">
        <v>416</v>
      </c>
      <c r="D6" s="258" t="s">
        <v>701</v>
      </c>
      <c r="E6" s="258" t="s">
        <v>473</v>
      </c>
      <c r="F6" s="601">
        <v>11.35</v>
      </c>
      <c r="G6" s="485">
        <v>10.95</v>
      </c>
      <c r="H6" s="485">
        <v>22.299999999999997</v>
      </c>
      <c r="I6" s="485">
        <v>11.149999999999999</v>
      </c>
    </row>
    <row r="8" spans="1:9" x14ac:dyDescent="0.25">
      <c r="A8" s="602" t="s">
        <v>645</v>
      </c>
      <c r="B8" s="179" t="s">
        <v>189</v>
      </c>
      <c r="C8" s="602" t="s">
        <v>655</v>
      </c>
      <c r="D8" s="602" t="s">
        <v>656</v>
      </c>
      <c r="E8" s="602" t="s">
        <v>89</v>
      </c>
      <c r="F8" s="483">
        <v>11.95</v>
      </c>
      <c r="G8" s="483">
        <v>11.95</v>
      </c>
      <c r="H8" s="483">
        <v>23.9</v>
      </c>
      <c r="I8" s="483">
        <v>11.95</v>
      </c>
    </row>
    <row r="9" spans="1:9" x14ac:dyDescent="0.25">
      <c r="A9" s="602" t="s">
        <v>645</v>
      </c>
      <c r="B9" s="179" t="s">
        <v>189</v>
      </c>
      <c r="C9" s="602" t="s">
        <v>679</v>
      </c>
      <c r="D9" s="602" t="s">
        <v>537</v>
      </c>
      <c r="E9" s="602" t="s">
        <v>176</v>
      </c>
      <c r="F9" s="603">
        <v>11.85</v>
      </c>
      <c r="G9" s="483">
        <v>12.05</v>
      </c>
      <c r="H9" s="483">
        <v>23.9</v>
      </c>
      <c r="I9" s="483">
        <v>11.95</v>
      </c>
    </row>
    <row r="10" spans="1:9" x14ac:dyDescent="0.25">
      <c r="A10" s="602" t="s">
        <v>645</v>
      </c>
      <c r="B10" s="179" t="s">
        <v>189</v>
      </c>
      <c r="C10" s="602" t="s">
        <v>646</v>
      </c>
      <c r="D10" s="602" t="s">
        <v>647</v>
      </c>
      <c r="E10" s="602" t="s">
        <v>89</v>
      </c>
      <c r="F10" s="483">
        <v>12.2</v>
      </c>
      <c r="G10" s="483">
        <v>11.65</v>
      </c>
      <c r="H10" s="483">
        <v>23.85</v>
      </c>
      <c r="I10" s="483">
        <v>11.925000000000001</v>
      </c>
    </row>
    <row r="11" spans="1:9" x14ac:dyDescent="0.25">
      <c r="A11" s="602" t="s">
        <v>645</v>
      </c>
      <c r="B11" s="179" t="s">
        <v>189</v>
      </c>
      <c r="C11" s="602" t="s">
        <v>105</v>
      </c>
      <c r="D11" s="602" t="s">
        <v>682</v>
      </c>
      <c r="E11" s="602" t="s">
        <v>473</v>
      </c>
      <c r="F11" s="603">
        <v>11.95</v>
      </c>
      <c r="G11" s="483">
        <v>11.75</v>
      </c>
      <c r="H11" s="483">
        <v>23.7</v>
      </c>
      <c r="I11" s="483">
        <v>11.85</v>
      </c>
    </row>
    <row r="12" spans="1:9" x14ac:dyDescent="0.25">
      <c r="A12" s="602" t="s">
        <v>645</v>
      </c>
      <c r="B12" s="179" t="s">
        <v>189</v>
      </c>
      <c r="C12" s="602" t="s">
        <v>653</v>
      </c>
      <c r="D12" s="602" t="s">
        <v>654</v>
      </c>
      <c r="E12" s="602" t="s">
        <v>89</v>
      </c>
      <c r="F12" s="483">
        <v>11.85</v>
      </c>
      <c r="G12" s="483">
        <v>11.8</v>
      </c>
      <c r="H12" s="483">
        <v>23.65</v>
      </c>
      <c r="I12" s="483">
        <v>11.824999999999999</v>
      </c>
    </row>
    <row r="13" spans="1:9" x14ac:dyDescent="0.25">
      <c r="A13" s="602" t="s">
        <v>645</v>
      </c>
      <c r="B13" s="179" t="s">
        <v>189</v>
      </c>
      <c r="C13" s="602" t="s">
        <v>437</v>
      </c>
      <c r="D13" s="602" t="s">
        <v>688</v>
      </c>
      <c r="E13" s="602" t="s">
        <v>473</v>
      </c>
      <c r="F13" s="603">
        <v>12</v>
      </c>
      <c r="G13" s="483">
        <v>11.55</v>
      </c>
      <c r="H13" s="483">
        <v>23.55</v>
      </c>
      <c r="I13" s="483">
        <v>11.775</v>
      </c>
    </row>
    <row r="14" spans="1:9" x14ac:dyDescent="0.25">
      <c r="A14" s="602" t="s">
        <v>645</v>
      </c>
      <c r="B14" s="179" t="s">
        <v>189</v>
      </c>
      <c r="C14" s="602" t="s">
        <v>657</v>
      </c>
      <c r="D14" s="602" t="s">
        <v>658</v>
      </c>
      <c r="E14" s="602" t="s">
        <v>659</v>
      </c>
      <c r="F14" s="483">
        <v>12.2</v>
      </c>
      <c r="G14" s="483">
        <v>11.25</v>
      </c>
      <c r="H14" s="483">
        <v>23.45</v>
      </c>
      <c r="I14" s="483">
        <v>11.725</v>
      </c>
    </row>
    <row r="15" spans="1:9" x14ac:dyDescent="0.25">
      <c r="A15" s="602" t="s">
        <v>645</v>
      </c>
      <c r="B15" s="179" t="s">
        <v>189</v>
      </c>
      <c r="C15" s="602" t="s">
        <v>669</v>
      </c>
      <c r="D15" s="602" t="s">
        <v>670</v>
      </c>
      <c r="E15" s="602" t="s">
        <v>310</v>
      </c>
      <c r="F15" s="483">
        <v>11.6</v>
      </c>
      <c r="G15" s="483">
        <v>11.45</v>
      </c>
      <c r="H15" s="483">
        <v>23.049999999999997</v>
      </c>
      <c r="I15" s="483">
        <v>11.524999999999999</v>
      </c>
    </row>
    <row r="16" spans="1:9" x14ac:dyDescent="0.25">
      <c r="A16" s="602" t="s">
        <v>645</v>
      </c>
      <c r="B16" s="179" t="s">
        <v>189</v>
      </c>
      <c r="C16" s="602" t="s">
        <v>388</v>
      </c>
      <c r="D16" s="602" t="s">
        <v>328</v>
      </c>
      <c r="E16" s="602" t="s">
        <v>91</v>
      </c>
      <c r="F16" s="603">
        <v>11.85</v>
      </c>
      <c r="G16" s="483">
        <v>11.15</v>
      </c>
      <c r="H16" s="483">
        <v>23</v>
      </c>
      <c r="I16" s="483">
        <v>11.5</v>
      </c>
    </row>
    <row r="17" spans="1:9" x14ac:dyDescent="0.25">
      <c r="A17" s="602" t="s">
        <v>645</v>
      </c>
      <c r="B17" s="179" t="s">
        <v>189</v>
      </c>
      <c r="C17" s="602" t="s">
        <v>105</v>
      </c>
      <c r="D17" s="602" t="s">
        <v>691</v>
      </c>
      <c r="E17" s="602" t="s">
        <v>473</v>
      </c>
      <c r="F17" s="603">
        <v>11.65</v>
      </c>
      <c r="G17" s="483">
        <v>11.35</v>
      </c>
      <c r="H17" s="483">
        <v>23</v>
      </c>
      <c r="I17" s="483">
        <v>11.5</v>
      </c>
    </row>
    <row r="18" spans="1:9" x14ac:dyDescent="0.25">
      <c r="A18" s="258" t="s">
        <v>645</v>
      </c>
      <c r="B18" s="600" t="s">
        <v>189</v>
      </c>
      <c r="C18" s="258" t="s">
        <v>680</v>
      </c>
      <c r="D18" s="258" t="s">
        <v>681</v>
      </c>
      <c r="E18" s="258" t="s">
        <v>473</v>
      </c>
      <c r="F18" s="601">
        <v>11.7</v>
      </c>
      <c r="G18" s="485">
        <v>11.15</v>
      </c>
      <c r="H18" s="485">
        <v>22.85</v>
      </c>
      <c r="I18" s="485">
        <v>11.425000000000001</v>
      </c>
    </row>
    <row r="19" spans="1:9" x14ac:dyDescent="0.25">
      <c r="A19" s="258" t="s">
        <v>645</v>
      </c>
      <c r="B19" s="600" t="s">
        <v>189</v>
      </c>
      <c r="C19" s="258" t="s">
        <v>651</v>
      </c>
      <c r="D19" s="258" t="s">
        <v>652</v>
      </c>
      <c r="E19" s="258" t="s">
        <v>89</v>
      </c>
      <c r="F19" s="485">
        <v>11.25</v>
      </c>
      <c r="G19" s="485">
        <v>11.15</v>
      </c>
      <c r="H19" s="485">
        <v>22.4</v>
      </c>
      <c r="I19" s="485">
        <v>11.2</v>
      </c>
    </row>
    <row r="20" spans="1:9" x14ac:dyDescent="0.25">
      <c r="A20" s="258" t="s">
        <v>645</v>
      </c>
      <c r="B20" s="600" t="s">
        <v>189</v>
      </c>
      <c r="C20" s="258" t="s">
        <v>665</v>
      </c>
      <c r="D20" s="258" t="s">
        <v>373</v>
      </c>
      <c r="E20" s="258" t="s">
        <v>310</v>
      </c>
      <c r="F20" s="485">
        <v>11.3</v>
      </c>
      <c r="G20" s="485">
        <v>11.1</v>
      </c>
      <c r="H20" s="485">
        <v>22.4</v>
      </c>
      <c r="I20" s="485">
        <v>11.2</v>
      </c>
    </row>
    <row r="21" spans="1:9" x14ac:dyDescent="0.25">
      <c r="A21" s="258" t="s">
        <v>645</v>
      </c>
      <c r="B21" s="600" t="s">
        <v>189</v>
      </c>
      <c r="C21" s="258" t="s">
        <v>650</v>
      </c>
      <c r="D21" s="258" t="s">
        <v>100</v>
      </c>
      <c r="E21" s="258" t="s">
        <v>89</v>
      </c>
      <c r="F21" s="485">
        <v>11.75</v>
      </c>
      <c r="G21" s="485">
        <v>10.6</v>
      </c>
      <c r="H21" s="485">
        <v>22.35</v>
      </c>
      <c r="I21" s="485">
        <v>11.175000000000001</v>
      </c>
    </row>
    <row r="22" spans="1:9" x14ac:dyDescent="0.25">
      <c r="A22" s="258" t="s">
        <v>645</v>
      </c>
      <c r="B22" s="600" t="s">
        <v>189</v>
      </c>
      <c r="C22" s="258" t="s">
        <v>678</v>
      </c>
      <c r="D22" s="258" t="s">
        <v>131</v>
      </c>
      <c r="E22" s="258" t="s">
        <v>542</v>
      </c>
      <c r="F22" s="485">
        <v>11.45</v>
      </c>
      <c r="G22" s="485">
        <v>10.7</v>
      </c>
      <c r="H22" s="485">
        <v>22.15</v>
      </c>
      <c r="I22" s="485">
        <v>11.074999999999999</v>
      </c>
    </row>
    <row r="23" spans="1:9" x14ac:dyDescent="0.25">
      <c r="A23" s="258" t="s">
        <v>645</v>
      </c>
      <c r="B23" s="600" t="s">
        <v>189</v>
      </c>
      <c r="C23" s="258" t="s">
        <v>52</v>
      </c>
      <c r="D23" s="258" t="s">
        <v>666</v>
      </c>
      <c r="E23" s="258" t="s">
        <v>310</v>
      </c>
      <c r="F23" s="485">
        <v>11.7</v>
      </c>
      <c r="G23" s="485">
        <v>10.3</v>
      </c>
      <c r="H23" s="485">
        <v>22</v>
      </c>
      <c r="I23" s="485">
        <v>11</v>
      </c>
    </row>
    <row r="24" spans="1:9" x14ac:dyDescent="0.25">
      <c r="A24" s="258" t="s">
        <v>645</v>
      </c>
      <c r="B24" s="600" t="s">
        <v>189</v>
      </c>
      <c r="C24" s="258" t="s">
        <v>660</v>
      </c>
      <c r="D24" s="258" t="s">
        <v>373</v>
      </c>
      <c r="E24" s="258" t="s">
        <v>659</v>
      </c>
      <c r="F24" s="485">
        <v>11</v>
      </c>
      <c r="G24" s="485">
        <v>10.9</v>
      </c>
      <c r="H24" s="485">
        <v>21.9</v>
      </c>
      <c r="I24" s="485">
        <v>10.95</v>
      </c>
    </row>
    <row r="25" spans="1:9" x14ac:dyDescent="0.25">
      <c r="A25" s="258" t="s">
        <v>645</v>
      </c>
      <c r="B25" s="600" t="s">
        <v>189</v>
      </c>
      <c r="C25" s="258" t="s">
        <v>689</v>
      </c>
      <c r="D25" s="258" t="s">
        <v>690</v>
      </c>
      <c r="E25" s="258" t="s">
        <v>473</v>
      </c>
      <c r="F25" s="601">
        <v>11.8</v>
      </c>
      <c r="G25" s="485">
        <v>10.1</v>
      </c>
      <c r="H25" s="485">
        <v>21.9</v>
      </c>
      <c r="I25" s="485">
        <v>10.95</v>
      </c>
    </row>
    <row r="26" spans="1:9" x14ac:dyDescent="0.25">
      <c r="A26" s="604" t="s">
        <v>645</v>
      </c>
      <c r="B26" s="605" t="s">
        <v>189</v>
      </c>
      <c r="C26" s="604" t="s">
        <v>663</v>
      </c>
      <c r="D26" s="604" t="s">
        <v>664</v>
      </c>
      <c r="E26" s="604" t="s">
        <v>512</v>
      </c>
      <c r="F26" s="485">
        <v>11.05</v>
      </c>
      <c r="G26" s="485">
        <v>10.6</v>
      </c>
      <c r="H26" s="485">
        <v>21.65</v>
      </c>
      <c r="I26" s="485">
        <v>10.824999999999999</v>
      </c>
    </row>
    <row r="27" spans="1:9" x14ac:dyDescent="0.25">
      <c r="A27" s="258" t="s">
        <v>645</v>
      </c>
      <c r="B27" s="600" t="s">
        <v>189</v>
      </c>
      <c r="C27" s="258" t="s">
        <v>105</v>
      </c>
      <c r="D27" s="258" t="s">
        <v>373</v>
      </c>
      <c r="E27" s="258" t="s">
        <v>310</v>
      </c>
      <c r="F27" s="485">
        <v>10.95</v>
      </c>
      <c r="G27" s="485">
        <v>10.65</v>
      </c>
      <c r="H27" s="485">
        <v>21.6</v>
      </c>
      <c r="I27" s="485">
        <v>10.8</v>
      </c>
    </row>
    <row r="28" spans="1:9" x14ac:dyDescent="0.25">
      <c r="A28" s="264" t="s">
        <v>645</v>
      </c>
      <c r="B28" s="263" t="s">
        <v>189</v>
      </c>
      <c r="C28" s="264" t="s">
        <v>662</v>
      </c>
      <c r="D28" s="264" t="s">
        <v>631</v>
      </c>
      <c r="E28" s="264" t="s">
        <v>659</v>
      </c>
      <c r="F28" s="495">
        <v>11</v>
      </c>
      <c r="G28" s="495">
        <v>10.4</v>
      </c>
      <c r="H28" s="495">
        <v>21.4</v>
      </c>
      <c r="I28" s="495">
        <v>10.7</v>
      </c>
    </row>
    <row r="29" spans="1:9" x14ac:dyDescent="0.25">
      <c r="A29" s="264" t="s">
        <v>645</v>
      </c>
      <c r="B29" s="263" t="s">
        <v>189</v>
      </c>
      <c r="C29" s="264" t="s">
        <v>683</v>
      </c>
      <c r="D29" s="264" t="s">
        <v>684</v>
      </c>
      <c r="E29" s="264" t="s">
        <v>473</v>
      </c>
      <c r="F29" s="492">
        <v>10.9</v>
      </c>
      <c r="G29" s="495">
        <v>10.5</v>
      </c>
      <c r="H29" s="495">
        <v>21.4</v>
      </c>
      <c r="I29" s="495">
        <v>10.7</v>
      </c>
    </row>
    <row r="30" spans="1:9" x14ac:dyDescent="0.25">
      <c r="A30" s="264" t="s">
        <v>645</v>
      </c>
      <c r="B30" s="263" t="s">
        <v>189</v>
      </c>
      <c r="C30" s="264" t="s">
        <v>686</v>
      </c>
      <c r="D30" s="264" t="s">
        <v>687</v>
      </c>
      <c r="E30" s="264" t="s">
        <v>473</v>
      </c>
      <c r="F30" s="492">
        <v>10.5</v>
      </c>
      <c r="G30" s="495">
        <v>10.9</v>
      </c>
      <c r="H30" s="495">
        <v>21.4</v>
      </c>
      <c r="I30" s="495">
        <v>10.7</v>
      </c>
    </row>
    <row r="31" spans="1:9" x14ac:dyDescent="0.25">
      <c r="A31" s="264" t="s">
        <v>645</v>
      </c>
      <c r="B31" s="263" t="s">
        <v>189</v>
      </c>
      <c r="C31" s="264" t="s">
        <v>685</v>
      </c>
      <c r="D31" s="264" t="s">
        <v>664</v>
      </c>
      <c r="E31" s="264" t="s">
        <v>473</v>
      </c>
      <c r="F31" s="492">
        <v>11.05</v>
      </c>
      <c r="G31" s="495">
        <v>10.25</v>
      </c>
      <c r="H31" s="495">
        <v>21.3</v>
      </c>
      <c r="I31" s="495">
        <v>10.65</v>
      </c>
    </row>
    <row r="32" spans="1:9" x14ac:dyDescent="0.25">
      <c r="A32" s="264" t="s">
        <v>645</v>
      </c>
      <c r="B32" s="263" t="s">
        <v>189</v>
      </c>
      <c r="C32" s="264" t="s">
        <v>676</v>
      </c>
      <c r="D32" s="264" t="s">
        <v>677</v>
      </c>
      <c r="E32" s="264" t="s">
        <v>542</v>
      </c>
      <c r="F32" s="495">
        <v>10.9</v>
      </c>
      <c r="G32" s="495">
        <v>10.35</v>
      </c>
      <c r="H32" s="495">
        <v>21.25</v>
      </c>
      <c r="I32" s="495">
        <v>10.625</v>
      </c>
    </row>
    <row r="33" spans="1:9" x14ac:dyDescent="0.25">
      <c r="A33" s="264" t="s">
        <v>645</v>
      </c>
      <c r="B33" s="263" t="s">
        <v>189</v>
      </c>
      <c r="C33" s="264" t="s">
        <v>667</v>
      </c>
      <c r="D33" s="264" t="s">
        <v>668</v>
      </c>
      <c r="E33" s="264" t="s">
        <v>310</v>
      </c>
      <c r="F33" s="495">
        <v>10.95</v>
      </c>
      <c r="G33" s="495">
        <v>10</v>
      </c>
      <c r="H33" s="495">
        <v>20.95</v>
      </c>
      <c r="I33" s="495">
        <v>10.475</v>
      </c>
    </row>
    <row r="34" spans="1:9" x14ac:dyDescent="0.25">
      <c r="A34" s="264" t="s">
        <v>645</v>
      </c>
      <c r="B34" s="263" t="s">
        <v>189</v>
      </c>
      <c r="C34" s="264" t="s">
        <v>671</v>
      </c>
      <c r="D34" s="264" t="s">
        <v>672</v>
      </c>
      <c r="E34" s="264" t="s">
        <v>310</v>
      </c>
      <c r="F34" s="495">
        <v>10.199999999999999</v>
      </c>
      <c r="G34" s="495">
        <v>10.65</v>
      </c>
      <c r="H34" s="495">
        <v>20.85</v>
      </c>
      <c r="I34" s="495">
        <v>10.425000000000001</v>
      </c>
    </row>
    <row r="35" spans="1:9" x14ac:dyDescent="0.25">
      <c r="A35" s="264" t="s">
        <v>645</v>
      </c>
      <c r="B35" s="263" t="s">
        <v>189</v>
      </c>
      <c r="C35" s="264" t="s">
        <v>661</v>
      </c>
      <c r="D35" s="264" t="s">
        <v>95</v>
      </c>
      <c r="E35" s="264" t="s">
        <v>659</v>
      </c>
      <c r="F35" s="495">
        <v>10.65</v>
      </c>
      <c r="G35" s="495">
        <v>10</v>
      </c>
      <c r="H35" s="495">
        <v>20.65</v>
      </c>
      <c r="I35" s="495">
        <v>10.324999999999999</v>
      </c>
    </row>
    <row r="36" spans="1:9" x14ac:dyDescent="0.25">
      <c r="A36" s="264" t="s">
        <v>645</v>
      </c>
      <c r="B36" s="263" t="s">
        <v>189</v>
      </c>
      <c r="C36" s="264" t="s">
        <v>648</v>
      </c>
      <c r="D36" s="264" t="s">
        <v>649</v>
      </c>
      <c r="E36" s="264" t="s">
        <v>89</v>
      </c>
      <c r="F36" s="495">
        <v>9.9499999999999993</v>
      </c>
      <c r="G36" s="495">
        <v>10.65</v>
      </c>
      <c r="H36" s="495">
        <v>20.6</v>
      </c>
      <c r="I36" s="495">
        <v>10.3</v>
      </c>
    </row>
    <row r="37" spans="1:9" x14ac:dyDescent="0.25">
      <c r="A37" s="264" t="s">
        <v>645</v>
      </c>
      <c r="B37" s="263" t="s">
        <v>189</v>
      </c>
      <c r="C37" s="264" t="s">
        <v>674</v>
      </c>
      <c r="D37" s="264" t="s">
        <v>675</v>
      </c>
      <c r="E37" s="264" t="s">
        <v>542</v>
      </c>
      <c r="F37" s="495">
        <v>10.3</v>
      </c>
      <c r="G37" s="495">
        <v>10</v>
      </c>
      <c r="H37" s="495">
        <v>20.3</v>
      </c>
      <c r="I37" s="495">
        <v>10.15</v>
      </c>
    </row>
    <row r="38" spans="1:9" x14ac:dyDescent="0.25">
      <c r="A38" s="264" t="s">
        <v>645</v>
      </c>
      <c r="B38" s="263" t="s">
        <v>189</v>
      </c>
      <c r="C38" s="264" t="s">
        <v>673</v>
      </c>
      <c r="D38" s="264" t="s">
        <v>520</v>
      </c>
      <c r="E38" s="264" t="s">
        <v>542</v>
      </c>
      <c r="F38" s="495">
        <v>9.9</v>
      </c>
      <c r="G38" s="495">
        <v>10</v>
      </c>
      <c r="H38" s="495">
        <v>19.899999999999999</v>
      </c>
      <c r="I38" s="495">
        <v>9.9499999999999993</v>
      </c>
    </row>
    <row r="39" spans="1:9" x14ac:dyDescent="0.25">
      <c r="A39" s="264" t="s">
        <v>645</v>
      </c>
      <c r="B39" s="263" t="s">
        <v>189</v>
      </c>
      <c r="C39" s="264" t="s">
        <v>692</v>
      </c>
      <c r="D39" s="264" t="s">
        <v>693</v>
      </c>
      <c r="E39" s="264" t="s">
        <v>473</v>
      </c>
      <c r="F39" s="492">
        <v>10.050000000000001</v>
      </c>
      <c r="G39" s="495">
        <v>9.1999999999999993</v>
      </c>
      <c r="H39" s="495">
        <v>19.25</v>
      </c>
      <c r="I39" s="495">
        <v>9.625</v>
      </c>
    </row>
    <row r="41" spans="1:9" x14ac:dyDescent="0.25">
      <c r="A41" s="602" t="s">
        <v>645</v>
      </c>
      <c r="B41" s="179" t="s">
        <v>623</v>
      </c>
      <c r="C41" s="602" t="s">
        <v>702</v>
      </c>
      <c r="D41" s="602" t="s">
        <v>392</v>
      </c>
      <c r="E41" s="602" t="s">
        <v>176</v>
      </c>
      <c r="F41" s="603">
        <v>11.5</v>
      </c>
      <c r="G41" s="483">
        <v>11.9</v>
      </c>
      <c r="H41" s="483">
        <v>23.4</v>
      </c>
      <c r="I41" s="483">
        <v>11.7</v>
      </c>
    </row>
    <row r="42" spans="1:9" x14ac:dyDescent="0.25">
      <c r="A42" s="602" t="s">
        <v>645</v>
      </c>
      <c r="B42" s="179" t="s">
        <v>623</v>
      </c>
      <c r="C42" s="602" t="s">
        <v>706</v>
      </c>
      <c r="D42" s="602" t="s">
        <v>707</v>
      </c>
      <c r="E42" s="602" t="s">
        <v>310</v>
      </c>
      <c r="F42" s="603">
        <v>11.5</v>
      </c>
      <c r="G42" s="483">
        <v>11.5</v>
      </c>
      <c r="H42" s="483">
        <v>23</v>
      </c>
      <c r="I42" s="483">
        <v>11.5</v>
      </c>
    </row>
    <row r="43" spans="1:9" x14ac:dyDescent="0.25">
      <c r="A43" s="258" t="s">
        <v>645</v>
      </c>
      <c r="B43" s="600" t="s">
        <v>623</v>
      </c>
      <c r="C43" s="258" t="s">
        <v>667</v>
      </c>
      <c r="D43" s="258" t="s">
        <v>313</v>
      </c>
      <c r="E43" s="258" t="s">
        <v>473</v>
      </c>
      <c r="F43" s="601">
        <v>11.15</v>
      </c>
      <c r="G43" s="485">
        <v>11.45</v>
      </c>
      <c r="H43" s="485">
        <v>22.6</v>
      </c>
      <c r="I43" s="485">
        <v>11.3</v>
      </c>
    </row>
    <row r="44" spans="1:9" x14ac:dyDescent="0.25">
      <c r="A44" s="258" t="s">
        <v>645</v>
      </c>
      <c r="B44" s="600" t="s">
        <v>623</v>
      </c>
      <c r="C44" s="258" t="s">
        <v>703</v>
      </c>
      <c r="D44" s="258" t="s">
        <v>418</v>
      </c>
      <c r="E44" s="258" t="s">
        <v>659</v>
      </c>
      <c r="F44" s="601">
        <v>11.4</v>
      </c>
      <c r="G44" s="485">
        <v>11.1</v>
      </c>
      <c r="H44" s="485">
        <v>22.5</v>
      </c>
      <c r="I44" s="485">
        <v>11.25</v>
      </c>
    </row>
    <row r="45" spans="1:9" x14ac:dyDescent="0.25">
      <c r="A45" s="258" t="s">
        <v>645</v>
      </c>
      <c r="B45" s="600" t="s">
        <v>623</v>
      </c>
      <c r="C45" s="258" t="s">
        <v>709</v>
      </c>
      <c r="D45" s="258" t="s">
        <v>710</v>
      </c>
      <c r="E45" s="258" t="s">
        <v>473</v>
      </c>
      <c r="F45" s="601">
        <v>11.85</v>
      </c>
      <c r="G45" s="485">
        <v>10.65</v>
      </c>
      <c r="H45" s="485">
        <v>22.5</v>
      </c>
      <c r="I45" s="485">
        <v>11.25</v>
      </c>
    </row>
    <row r="46" spans="1:9" x14ac:dyDescent="0.25">
      <c r="A46" s="258" t="s">
        <v>645</v>
      </c>
      <c r="B46" s="600" t="s">
        <v>623</v>
      </c>
      <c r="C46" s="258" t="s">
        <v>708</v>
      </c>
      <c r="D46" s="258" t="s">
        <v>452</v>
      </c>
      <c r="E46" s="258" t="s">
        <v>310</v>
      </c>
      <c r="F46" s="601">
        <v>11.25</v>
      </c>
      <c r="G46" s="485">
        <v>10.95</v>
      </c>
      <c r="H46" s="485">
        <v>22.2</v>
      </c>
      <c r="I46" s="485">
        <v>11.1</v>
      </c>
    </row>
    <row r="47" spans="1:9" x14ac:dyDescent="0.25">
      <c r="A47" s="264" t="s">
        <v>645</v>
      </c>
      <c r="B47" s="263" t="s">
        <v>623</v>
      </c>
      <c r="C47" s="264" t="s">
        <v>704</v>
      </c>
      <c r="D47" s="264" t="s">
        <v>705</v>
      </c>
      <c r="E47" s="264" t="s">
        <v>310</v>
      </c>
      <c r="F47" s="492">
        <v>10.1</v>
      </c>
      <c r="G47" s="495">
        <v>10.75</v>
      </c>
      <c r="H47" s="495">
        <v>20.85</v>
      </c>
      <c r="I47" s="495">
        <v>10.425000000000001</v>
      </c>
    </row>
    <row r="49" spans="1:9" x14ac:dyDescent="0.25">
      <c r="A49" s="258" t="s">
        <v>645</v>
      </c>
      <c r="B49" s="600" t="s">
        <v>635</v>
      </c>
      <c r="C49" s="258" t="s">
        <v>711</v>
      </c>
      <c r="D49" s="258" t="s">
        <v>629</v>
      </c>
      <c r="E49" s="258" t="s">
        <v>310</v>
      </c>
      <c r="F49" s="601">
        <v>11</v>
      </c>
      <c r="G49" s="485">
        <v>11.7</v>
      </c>
      <c r="H49" s="485">
        <v>22.7</v>
      </c>
      <c r="I49" s="485">
        <v>11.35</v>
      </c>
    </row>
    <row r="50" spans="1:9" x14ac:dyDescent="0.25">
      <c r="A50" s="258" t="s">
        <v>645</v>
      </c>
      <c r="B50" s="600" t="s">
        <v>635</v>
      </c>
      <c r="C50" s="258" t="s">
        <v>712</v>
      </c>
      <c r="D50" s="258" t="s">
        <v>713</v>
      </c>
      <c r="E50" s="258" t="s">
        <v>310</v>
      </c>
      <c r="F50" s="601">
        <v>10.95</v>
      </c>
      <c r="G50" s="485">
        <v>11</v>
      </c>
      <c r="H50" s="485">
        <v>21.95</v>
      </c>
      <c r="I50" s="485">
        <v>10.975</v>
      </c>
    </row>
    <row r="51" spans="1:9" x14ac:dyDescent="0.25">
      <c r="F51" s="545"/>
      <c r="G51" s="545"/>
      <c r="H51" s="545"/>
      <c r="I51" s="545"/>
    </row>
  </sheetData>
  <autoFilter ref="A1:I1"/>
  <sortState ref="A41:J47">
    <sortCondition descending="1" ref="H41:H47"/>
  </sortState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D2" sqref="D2"/>
    </sheetView>
  </sheetViews>
  <sheetFormatPr defaultRowHeight="15" x14ac:dyDescent="0.25"/>
  <cols>
    <col min="1" max="2" width="8.85546875" customWidth="1"/>
    <col min="3" max="3" width="14.85546875" bestFit="1" customWidth="1"/>
    <col min="4" max="4" width="14.5703125" bestFit="1" customWidth="1"/>
    <col min="5" max="6" width="0" hidden="1" customWidth="1"/>
    <col min="7" max="7" width="18.7109375" customWidth="1"/>
    <col min="8" max="11" width="9.140625" style="545"/>
  </cols>
  <sheetData>
    <row r="1" spans="1:11" s="2" customFormat="1" ht="27.75" customHeight="1" thickBot="1" x14ac:dyDescent="0.4">
      <c r="A1" s="35" t="s">
        <v>0</v>
      </c>
      <c r="B1" s="1" t="s">
        <v>92</v>
      </c>
      <c r="C1" s="1" t="s">
        <v>220</v>
      </c>
      <c r="D1" s="1" t="s">
        <v>715</v>
      </c>
      <c r="E1" s="1" t="s">
        <v>3</v>
      </c>
      <c r="F1" s="1" t="s">
        <v>4</v>
      </c>
      <c r="G1" s="1" t="s">
        <v>5</v>
      </c>
      <c r="H1" s="446" t="s">
        <v>8</v>
      </c>
      <c r="I1" s="446" t="s">
        <v>9</v>
      </c>
      <c r="J1" s="447" t="s">
        <v>10</v>
      </c>
      <c r="K1" s="446" t="s">
        <v>11</v>
      </c>
    </row>
    <row r="2" spans="1:11" x14ac:dyDescent="0.25">
      <c r="A2" s="416" t="s">
        <v>719</v>
      </c>
      <c r="B2" s="96" t="s">
        <v>189</v>
      </c>
      <c r="C2" s="607" t="s">
        <v>720</v>
      </c>
      <c r="D2" s="160" t="s">
        <v>721</v>
      </c>
      <c r="E2" s="56"/>
      <c r="F2" s="58"/>
      <c r="G2" s="608" t="s">
        <v>86</v>
      </c>
      <c r="H2" s="609">
        <v>12.65</v>
      </c>
      <c r="I2" s="471">
        <v>12.05</v>
      </c>
      <c r="J2" s="452">
        <f t="shared" ref="J2:J10" si="0">+H2+I2</f>
        <v>24.700000000000003</v>
      </c>
      <c r="K2" s="567">
        <f t="shared" ref="K2:K10" si="1">+J2/2</f>
        <v>12.350000000000001</v>
      </c>
    </row>
    <row r="3" spans="1:11" x14ac:dyDescent="0.25">
      <c r="A3" s="422" t="s">
        <v>719</v>
      </c>
      <c r="B3" s="411" t="s">
        <v>189</v>
      </c>
      <c r="C3" s="611" t="s">
        <v>722</v>
      </c>
      <c r="D3" s="258" t="s">
        <v>640</v>
      </c>
      <c r="E3" s="229"/>
      <c r="F3" s="78"/>
      <c r="G3" s="612" t="s">
        <v>86</v>
      </c>
      <c r="H3" s="613">
        <v>12.45</v>
      </c>
      <c r="I3" s="475">
        <v>11.95</v>
      </c>
      <c r="J3" s="460">
        <f t="shared" si="0"/>
        <v>24.4</v>
      </c>
      <c r="K3" s="614">
        <f t="shared" si="1"/>
        <v>12.2</v>
      </c>
    </row>
    <row r="4" spans="1:11" x14ac:dyDescent="0.25">
      <c r="A4" s="422" t="s">
        <v>719</v>
      </c>
      <c r="B4" s="411" t="s">
        <v>189</v>
      </c>
      <c r="C4" s="611" t="s">
        <v>683</v>
      </c>
      <c r="D4" s="258" t="s">
        <v>723</v>
      </c>
      <c r="E4" s="229"/>
      <c r="F4" s="78"/>
      <c r="G4" s="612" t="s">
        <v>86</v>
      </c>
      <c r="H4" s="613">
        <v>12.05</v>
      </c>
      <c r="I4" s="475">
        <v>12.05</v>
      </c>
      <c r="J4" s="460">
        <f t="shared" si="0"/>
        <v>24.1</v>
      </c>
      <c r="K4" s="614">
        <f t="shared" si="1"/>
        <v>12.05</v>
      </c>
    </row>
    <row r="5" spans="1:11" x14ac:dyDescent="0.25">
      <c r="A5" s="422" t="s">
        <v>719</v>
      </c>
      <c r="B5" s="411" t="s">
        <v>198</v>
      </c>
      <c r="C5" s="611" t="s">
        <v>724</v>
      </c>
      <c r="D5" s="258" t="s">
        <v>725</v>
      </c>
      <c r="E5" s="229"/>
      <c r="F5" s="78"/>
      <c r="G5" s="612" t="s">
        <v>176</v>
      </c>
      <c r="H5" s="474">
        <v>12.2</v>
      </c>
      <c r="I5" s="475">
        <v>11.9</v>
      </c>
      <c r="J5" s="460">
        <f t="shared" si="0"/>
        <v>24.1</v>
      </c>
      <c r="K5" s="614">
        <f t="shared" si="1"/>
        <v>12.05</v>
      </c>
    </row>
    <row r="6" spans="1:11" x14ac:dyDescent="0.25">
      <c r="A6" s="422" t="s">
        <v>719</v>
      </c>
      <c r="B6" s="411" t="s">
        <v>189</v>
      </c>
      <c r="C6" s="611" t="s">
        <v>726</v>
      </c>
      <c r="D6" s="258" t="s">
        <v>727</v>
      </c>
      <c r="E6" s="229"/>
      <c r="F6" s="78"/>
      <c r="G6" s="612" t="s">
        <v>87</v>
      </c>
      <c r="H6" s="613">
        <v>12.45</v>
      </c>
      <c r="I6" s="475">
        <v>11.55</v>
      </c>
      <c r="J6" s="460">
        <f t="shared" si="0"/>
        <v>24</v>
      </c>
      <c r="K6" s="614">
        <f t="shared" si="1"/>
        <v>12</v>
      </c>
    </row>
    <row r="7" spans="1:11" x14ac:dyDescent="0.25">
      <c r="A7" s="422" t="s">
        <v>719</v>
      </c>
      <c r="B7" s="411" t="s">
        <v>189</v>
      </c>
      <c r="C7" s="611" t="s">
        <v>728</v>
      </c>
      <c r="D7" s="258" t="s">
        <v>729</v>
      </c>
      <c r="E7" s="229"/>
      <c r="F7" s="78"/>
      <c r="G7" s="612" t="s">
        <v>176</v>
      </c>
      <c r="H7" s="613">
        <v>12.3</v>
      </c>
      <c r="I7" s="475">
        <v>10.75</v>
      </c>
      <c r="J7" s="460">
        <f t="shared" si="0"/>
        <v>23.05</v>
      </c>
      <c r="K7" s="614">
        <f t="shared" si="1"/>
        <v>11.525</v>
      </c>
    </row>
    <row r="8" spans="1:11" x14ac:dyDescent="0.25">
      <c r="A8" s="197" t="s">
        <v>719</v>
      </c>
      <c r="B8" s="125" t="s">
        <v>189</v>
      </c>
      <c r="C8" s="629" t="s">
        <v>730</v>
      </c>
      <c r="D8" s="264" t="s">
        <v>731</v>
      </c>
      <c r="E8" s="63"/>
      <c r="F8" s="64"/>
      <c r="G8" s="630" t="s">
        <v>310</v>
      </c>
      <c r="H8" s="491">
        <v>11.7</v>
      </c>
      <c r="I8" s="477">
        <v>11.25</v>
      </c>
      <c r="J8" s="464">
        <f t="shared" si="0"/>
        <v>22.95</v>
      </c>
      <c r="K8" s="631">
        <f t="shared" si="1"/>
        <v>11.475</v>
      </c>
    </row>
    <row r="9" spans="1:11" x14ac:dyDescent="0.25">
      <c r="A9" s="197" t="s">
        <v>719</v>
      </c>
      <c r="B9" s="125" t="s">
        <v>189</v>
      </c>
      <c r="C9" s="629" t="s">
        <v>667</v>
      </c>
      <c r="D9" s="264" t="s">
        <v>732</v>
      </c>
      <c r="E9" s="63"/>
      <c r="F9" s="64"/>
      <c r="G9" s="630" t="s">
        <v>89</v>
      </c>
      <c r="H9" s="491">
        <v>11</v>
      </c>
      <c r="I9" s="477">
        <v>10.95</v>
      </c>
      <c r="J9" s="464">
        <f t="shared" si="0"/>
        <v>21.95</v>
      </c>
      <c r="K9" s="631">
        <f t="shared" si="1"/>
        <v>10.975</v>
      </c>
    </row>
    <row r="10" spans="1:11" ht="15.75" thickBot="1" x14ac:dyDescent="0.3">
      <c r="A10" s="65" t="s">
        <v>719</v>
      </c>
      <c r="B10" s="273" t="s">
        <v>189</v>
      </c>
      <c r="C10" s="274" t="s">
        <v>733</v>
      </c>
      <c r="D10" s="67" t="s">
        <v>503</v>
      </c>
      <c r="E10" s="67"/>
      <c r="F10" s="68"/>
      <c r="G10" s="202" t="s">
        <v>91</v>
      </c>
      <c r="H10" s="553">
        <v>11.8</v>
      </c>
      <c r="I10" s="573">
        <v>10</v>
      </c>
      <c r="J10" s="468">
        <f t="shared" si="0"/>
        <v>21.8</v>
      </c>
      <c r="K10" s="574">
        <f t="shared" si="1"/>
        <v>10.9</v>
      </c>
    </row>
    <row r="11" spans="1:11" s="28" customFormat="1" ht="15.75" thickBot="1" x14ac:dyDescent="0.3">
      <c r="B11" s="29"/>
      <c r="H11" s="606"/>
      <c r="I11" s="469"/>
      <c r="J11" s="469"/>
      <c r="K11" s="469"/>
    </row>
    <row r="12" spans="1:11" x14ac:dyDescent="0.25">
      <c r="A12" s="416" t="s">
        <v>719</v>
      </c>
      <c r="B12" s="96" t="s">
        <v>623</v>
      </c>
      <c r="C12" s="607" t="s">
        <v>734</v>
      </c>
      <c r="D12" s="160" t="s">
        <v>735</v>
      </c>
      <c r="E12" s="56"/>
      <c r="F12" s="58"/>
      <c r="G12" s="608" t="s">
        <v>86</v>
      </c>
      <c r="H12" s="470">
        <v>13.4</v>
      </c>
      <c r="I12" s="471">
        <v>12.3</v>
      </c>
      <c r="J12" s="452">
        <f t="shared" ref="J12:J22" si="2">+H12+I12</f>
        <v>25.700000000000003</v>
      </c>
      <c r="K12" s="567">
        <f t="shared" ref="K12:K22" si="3">+J12/2</f>
        <v>12.850000000000001</v>
      </c>
    </row>
    <row r="13" spans="1:11" x14ac:dyDescent="0.25">
      <c r="A13" s="419" t="s">
        <v>719</v>
      </c>
      <c r="B13" s="394" t="s">
        <v>623</v>
      </c>
      <c r="C13" s="305" t="s">
        <v>736</v>
      </c>
      <c r="D13" s="602" t="s">
        <v>355</v>
      </c>
      <c r="E13" s="42"/>
      <c r="F13" s="89"/>
      <c r="G13" s="610" t="s">
        <v>89</v>
      </c>
      <c r="H13" s="472">
        <v>13.2</v>
      </c>
      <c r="I13" s="473">
        <v>12.5</v>
      </c>
      <c r="J13" s="456">
        <f t="shared" si="2"/>
        <v>25.7</v>
      </c>
      <c r="K13" s="568">
        <f t="shared" si="3"/>
        <v>12.85</v>
      </c>
    </row>
    <row r="14" spans="1:11" x14ac:dyDescent="0.25">
      <c r="A14" s="419" t="s">
        <v>719</v>
      </c>
      <c r="B14" s="394" t="s">
        <v>623</v>
      </c>
      <c r="C14" s="305" t="s">
        <v>737</v>
      </c>
      <c r="D14" s="602" t="s">
        <v>641</v>
      </c>
      <c r="E14" s="42"/>
      <c r="F14" s="89"/>
      <c r="G14" s="610" t="s">
        <v>310</v>
      </c>
      <c r="H14" s="472">
        <v>13</v>
      </c>
      <c r="I14" s="473">
        <v>12.2</v>
      </c>
      <c r="J14" s="456">
        <f t="shared" si="2"/>
        <v>25.2</v>
      </c>
      <c r="K14" s="568">
        <f t="shared" si="3"/>
        <v>12.6</v>
      </c>
    </row>
    <row r="15" spans="1:11" x14ac:dyDescent="0.25">
      <c r="A15" s="419" t="s">
        <v>719</v>
      </c>
      <c r="B15" s="394" t="s">
        <v>623</v>
      </c>
      <c r="C15" s="305" t="s">
        <v>738</v>
      </c>
      <c r="D15" s="602" t="s">
        <v>739</v>
      </c>
      <c r="E15" s="42"/>
      <c r="F15" s="89"/>
      <c r="G15" s="610" t="s">
        <v>89</v>
      </c>
      <c r="H15" s="472">
        <v>12.9</v>
      </c>
      <c r="I15" s="473">
        <v>11.8</v>
      </c>
      <c r="J15" s="456">
        <f t="shared" si="2"/>
        <v>24.700000000000003</v>
      </c>
      <c r="K15" s="568">
        <f t="shared" si="3"/>
        <v>12.350000000000001</v>
      </c>
    </row>
    <row r="16" spans="1:11" x14ac:dyDescent="0.25">
      <c r="A16" s="422" t="s">
        <v>719</v>
      </c>
      <c r="B16" s="411" t="s">
        <v>623</v>
      </c>
      <c r="C16" s="611" t="s">
        <v>454</v>
      </c>
      <c r="D16" s="258" t="s">
        <v>532</v>
      </c>
      <c r="E16" s="229"/>
      <c r="F16" s="78"/>
      <c r="G16" s="612" t="s">
        <v>89</v>
      </c>
      <c r="H16" s="474">
        <v>12.8</v>
      </c>
      <c r="I16" s="475">
        <v>11.6</v>
      </c>
      <c r="J16" s="460">
        <f t="shared" si="2"/>
        <v>24.4</v>
      </c>
      <c r="K16" s="614">
        <f t="shared" si="3"/>
        <v>12.2</v>
      </c>
    </row>
    <row r="17" spans="1:11" x14ac:dyDescent="0.25">
      <c r="A17" s="422" t="s">
        <v>719</v>
      </c>
      <c r="B17" s="411" t="s">
        <v>623</v>
      </c>
      <c r="C17" s="611" t="s">
        <v>740</v>
      </c>
      <c r="D17" s="258" t="s">
        <v>121</v>
      </c>
      <c r="E17" s="229"/>
      <c r="F17" s="78"/>
      <c r="G17" s="612" t="s">
        <v>89</v>
      </c>
      <c r="H17" s="474">
        <v>12.9</v>
      </c>
      <c r="I17" s="475">
        <v>11.3</v>
      </c>
      <c r="J17" s="460">
        <f t="shared" si="2"/>
        <v>24.200000000000003</v>
      </c>
      <c r="K17" s="614">
        <f t="shared" si="3"/>
        <v>12.100000000000001</v>
      </c>
    </row>
    <row r="18" spans="1:11" x14ac:dyDescent="0.25">
      <c r="A18" s="422" t="s">
        <v>719</v>
      </c>
      <c r="B18" s="411" t="s">
        <v>623</v>
      </c>
      <c r="C18" s="611" t="s">
        <v>741</v>
      </c>
      <c r="D18" s="258" t="s">
        <v>742</v>
      </c>
      <c r="E18" s="229"/>
      <c r="F18" s="78"/>
      <c r="G18" s="612" t="s">
        <v>103</v>
      </c>
      <c r="H18" s="474">
        <v>12.5</v>
      </c>
      <c r="I18" s="475">
        <v>11.1</v>
      </c>
      <c r="J18" s="460">
        <f t="shared" si="2"/>
        <v>23.6</v>
      </c>
      <c r="K18" s="614">
        <f t="shared" si="3"/>
        <v>11.8</v>
      </c>
    </row>
    <row r="19" spans="1:11" x14ac:dyDescent="0.25">
      <c r="A19" s="422" t="s">
        <v>719</v>
      </c>
      <c r="B19" s="411" t="s">
        <v>623</v>
      </c>
      <c r="C19" s="611" t="s">
        <v>743</v>
      </c>
      <c r="D19" s="258" t="s">
        <v>744</v>
      </c>
      <c r="E19" s="229"/>
      <c r="F19" s="78"/>
      <c r="G19" s="612" t="s">
        <v>310</v>
      </c>
      <c r="H19" s="474">
        <v>12.5</v>
      </c>
      <c r="I19" s="475">
        <v>11.1</v>
      </c>
      <c r="J19" s="460">
        <f t="shared" si="2"/>
        <v>23.6</v>
      </c>
      <c r="K19" s="614">
        <f t="shared" si="3"/>
        <v>11.8</v>
      </c>
    </row>
    <row r="20" spans="1:11" x14ac:dyDescent="0.25">
      <c r="A20" s="422" t="s">
        <v>719</v>
      </c>
      <c r="B20" s="411" t="s">
        <v>623</v>
      </c>
      <c r="C20" s="611" t="s">
        <v>745</v>
      </c>
      <c r="D20" s="258" t="s">
        <v>746</v>
      </c>
      <c r="E20" s="229"/>
      <c r="F20" s="78"/>
      <c r="G20" s="612" t="s">
        <v>310</v>
      </c>
      <c r="H20" s="474">
        <v>12.8</v>
      </c>
      <c r="I20" s="475">
        <v>10.7</v>
      </c>
      <c r="J20" s="460">
        <f t="shared" si="2"/>
        <v>23.5</v>
      </c>
      <c r="K20" s="614">
        <f t="shared" si="3"/>
        <v>11.75</v>
      </c>
    </row>
    <row r="21" spans="1:11" x14ac:dyDescent="0.25">
      <c r="A21" s="422" t="s">
        <v>719</v>
      </c>
      <c r="B21" s="411" t="s">
        <v>623</v>
      </c>
      <c r="C21" s="611" t="s">
        <v>195</v>
      </c>
      <c r="D21" s="258" t="s">
        <v>747</v>
      </c>
      <c r="E21" s="229"/>
      <c r="F21" s="78"/>
      <c r="G21" s="612" t="s">
        <v>89</v>
      </c>
      <c r="H21" s="474">
        <v>12.8</v>
      </c>
      <c r="I21" s="475">
        <v>10.6</v>
      </c>
      <c r="J21" s="460">
        <f t="shared" si="2"/>
        <v>23.4</v>
      </c>
      <c r="K21" s="614">
        <f t="shared" si="3"/>
        <v>11.7</v>
      </c>
    </row>
    <row r="22" spans="1:11" ht="15.75" thickBot="1" x14ac:dyDescent="0.3">
      <c r="A22" s="615" t="s">
        <v>719</v>
      </c>
      <c r="B22" s="109" t="s">
        <v>623</v>
      </c>
      <c r="C22" s="616" t="s">
        <v>663</v>
      </c>
      <c r="D22" s="259" t="s">
        <v>748</v>
      </c>
      <c r="E22" s="108"/>
      <c r="F22" s="617"/>
      <c r="G22" s="618" t="s">
        <v>310</v>
      </c>
      <c r="H22" s="487">
        <v>12.5</v>
      </c>
      <c r="I22" s="619">
        <v>10.9</v>
      </c>
      <c r="J22" s="490">
        <f t="shared" si="2"/>
        <v>23.4</v>
      </c>
      <c r="K22" s="620">
        <f t="shared" si="3"/>
        <v>11.7</v>
      </c>
    </row>
    <row r="23" spans="1:11" s="28" customFormat="1" ht="15.75" thickBot="1" x14ac:dyDescent="0.3">
      <c r="A23" s="248"/>
      <c r="B23" s="110"/>
      <c r="C23" s="248"/>
      <c r="D23" s="248"/>
      <c r="G23" s="248"/>
      <c r="H23" s="469"/>
      <c r="I23" s="469"/>
      <c r="J23" s="469"/>
      <c r="K23" s="469"/>
    </row>
    <row r="24" spans="1:11" x14ac:dyDescent="0.25">
      <c r="A24" s="427" t="s">
        <v>719</v>
      </c>
      <c r="B24" s="105" t="s">
        <v>635</v>
      </c>
      <c r="C24" s="621" t="s">
        <v>749</v>
      </c>
      <c r="D24" s="257" t="s">
        <v>750</v>
      </c>
      <c r="E24" s="104"/>
      <c r="F24" s="622"/>
      <c r="G24" s="623" t="s">
        <v>310</v>
      </c>
      <c r="H24" s="624">
        <v>11.85</v>
      </c>
      <c r="I24" s="625">
        <v>11.85</v>
      </c>
      <c r="J24" s="526">
        <f t="shared" ref="J24:J29" si="4">+H24+I24</f>
        <v>23.7</v>
      </c>
      <c r="K24" s="626">
        <f t="shared" ref="K24:K29" si="5">+J24/2</f>
        <v>11.85</v>
      </c>
    </row>
    <row r="25" spans="1:11" x14ac:dyDescent="0.25">
      <c r="A25" s="422" t="s">
        <v>719</v>
      </c>
      <c r="B25" s="411" t="s">
        <v>635</v>
      </c>
      <c r="C25" s="611" t="s">
        <v>751</v>
      </c>
      <c r="D25" s="258" t="s">
        <v>672</v>
      </c>
      <c r="E25" s="229"/>
      <c r="F25" s="78"/>
      <c r="G25" s="612" t="s">
        <v>310</v>
      </c>
      <c r="H25" s="613">
        <v>11.7</v>
      </c>
      <c r="I25" s="475">
        <v>11.7</v>
      </c>
      <c r="J25" s="460">
        <f t="shared" si="4"/>
        <v>23.4</v>
      </c>
      <c r="K25" s="614">
        <f t="shared" si="5"/>
        <v>11.7</v>
      </c>
    </row>
    <row r="26" spans="1:11" x14ac:dyDescent="0.25">
      <c r="A26" s="197" t="s">
        <v>719</v>
      </c>
      <c r="B26" s="125" t="s">
        <v>635</v>
      </c>
      <c r="C26" s="629" t="s">
        <v>752</v>
      </c>
      <c r="D26" s="264" t="s">
        <v>418</v>
      </c>
      <c r="E26" s="63"/>
      <c r="F26" s="64"/>
      <c r="G26" s="630" t="s">
        <v>176</v>
      </c>
      <c r="H26" s="491">
        <v>11.95</v>
      </c>
      <c r="I26" s="477">
        <v>10.8</v>
      </c>
      <c r="J26" s="464">
        <f t="shared" si="4"/>
        <v>22.75</v>
      </c>
      <c r="K26" s="631">
        <f t="shared" si="5"/>
        <v>11.375</v>
      </c>
    </row>
    <row r="27" spans="1:11" x14ac:dyDescent="0.25">
      <c r="A27" s="197" t="s">
        <v>719</v>
      </c>
      <c r="B27" s="125" t="s">
        <v>635</v>
      </c>
      <c r="C27" s="629" t="s">
        <v>712</v>
      </c>
      <c r="D27" s="264" t="s">
        <v>753</v>
      </c>
      <c r="E27" s="63"/>
      <c r="F27" s="64"/>
      <c r="G27" s="630" t="s">
        <v>86</v>
      </c>
      <c r="H27" s="491">
        <v>11.55</v>
      </c>
      <c r="I27" s="477">
        <v>10.9</v>
      </c>
      <c r="J27" s="464">
        <f t="shared" si="4"/>
        <v>22.450000000000003</v>
      </c>
      <c r="K27" s="631">
        <f t="shared" si="5"/>
        <v>11.225000000000001</v>
      </c>
    </row>
    <row r="28" spans="1:11" x14ac:dyDescent="0.25">
      <c r="A28" s="197" t="s">
        <v>719</v>
      </c>
      <c r="B28" s="125" t="s">
        <v>635</v>
      </c>
      <c r="C28" s="629" t="s">
        <v>754</v>
      </c>
      <c r="D28" s="264" t="s">
        <v>755</v>
      </c>
      <c r="E28" s="63"/>
      <c r="F28" s="64"/>
      <c r="G28" s="630" t="s">
        <v>310</v>
      </c>
      <c r="H28" s="491">
        <v>11</v>
      </c>
      <c r="I28" s="477">
        <v>11.35</v>
      </c>
      <c r="J28" s="464">
        <f t="shared" si="4"/>
        <v>22.35</v>
      </c>
      <c r="K28" s="631">
        <f t="shared" si="5"/>
        <v>11.175000000000001</v>
      </c>
    </row>
    <row r="29" spans="1:11" ht="15.75" thickBot="1" x14ac:dyDescent="0.3">
      <c r="A29" s="73" t="s">
        <v>719</v>
      </c>
      <c r="B29" s="126" t="s">
        <v>635</v>
      </c>
      <c r="C29" s="628" t="s">
        <v>756</v>
      </c>
      <c r="D29" s="266" t="s">
        <v>757</v>
      </c>
      <c r="E29" s="67"/>
      <c r="F29" s="68"/>
      <c r="G29" s="208" t="s">
        <v>310</v>
      </c>
      <c r="H29" s="553">
        <v>10.199999999999999</v>
      </c>
      <c r="I29" s="573">
        <v>10.8</v>
      </c>
      <c r="J29" s="468">
        <f t="shared" si="4"/>
        <v>21</v>
      </c>
      <c r="K29" s="574">
        <f t="shared" si="5"/>
        <v>10.5</v>
      </c>
    </row>
    <row r="30" spans="1:11" ht="15.75" thickBot="1" x14ac:dyDescent="0.3">
      <c r="I30" s="545" t="s">
        <v>758</v>
      </c>
    </row>
    <row r="31" spans="1:11" x14ac:dyDescent="0.25">
      <c r="A31" s="427" t="s">
        <v>719</v>
      </c>
      <c r="B31" s="105" t="s">
        <v>759</v>
      </c>
      <c r="C31" s="621" t="s">
        <v>180</v>
      </c>
      <c r="D31" s="257" t="s">
        <v>760</v>
      </c>
      <c r="E31" s="104"/>
      <c r="F31" s="622"/>
      <c r="G31" s="623" t="s">
        <v>86</v>
      </c>
      <c r="H31" s="627">
        <v>12.1</v>
      </c>
      <c r="I31" s="625">
        <v>11.2</v>
      </c>
      <c r="J31" s="526">
        <f>+H31+I31</f>
        <v>23.299999999999997</v>
      </c>
      <c r="K31" s="626">
        <f>+J31/2</f>
        <v>11.649999999999999</v>
      </c>
    </row>
    <row r="32" spans="1:11" ht="15.75" thickBot="1" x14ac:dyDescent="0.3">
      <c r="A32" s="73" t="s">
        <v>719</v>
      </c>
      <c r="B32" s="126" t="s">
        <v>759</v>
      </c>
      <c r="C32" s="628" t="s">
        <v>761</v>
      </c>
      <c r="D32" s="266" t="s">
        <v>762</v>
      </c>
      <c r="E32" s="67"/>
      <c r="F32" s="68"/>
      <c r="G32" s="208" t="s">
        <v>310</v>
      </c>
      <c r="H32" s="497">
        <v>12</v>
      </c>
      <c r="I32" s="573">
        <v>9.3000000000000007</v>
      </c>
      <c r="J32" s="468">
        <f>+H32+I32</f>
        <v>21.3</v>
      </c>
      <c r="K32" s="574">
        <f>+J32/2</f>
        <v>10.65</v>
      </c>
    </row>
  </sheetData>
  <autoFilter ref="A1:K30"/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" sqref="C1"/>
    </sheetView>
  </sheetViews>
  <sheetFormatPr defaultRowHeight="15" x14ac:dyDescent="0.25"/>
  <cols>
    <col min="1" max="1" width="8.7109375" bestFit="1" customWidth="1"/>
    <col min="2" max="2" width="7.28515625" bestFit="1" customWidth="1"/>
    <col min="3" max="3" width="14.85546875" bestFit="1" customWidth="1"/>
    <col min="4" max="4" width="14.5703125" bestFit="1" customWidth="1"/>
    <col min="5" max="5" width="12.28515625" bestFit="1" customWidth="1"/>
    <col min="6" max="6" width="7.7109375" style="37" bestFit="1" customWidth="1"/>
    <col min="7" max="7" width="9" style="37" bestFit="1" customWidth="1"/>
    <col min="8" max="8" width="8.7109375" style="37" bestFit="1" customWidth="1"/>
    <col min="9" max="9" width="7.28515625" style="37" bestFit="1" customWidth="1"/>
  </cols>
  <sheetData>
    <row r="1" spans="1:9" s="2" customFormat="1" ht="27.75" customHeight="1" thickBot="1" x14ac:dyDescent="0.4">
      <c r="A1" s="35" t="s">
        <v>93</v>
      </c>
      <c r="B1" s="1" t="s">
        <v>92</v>
      </c>
      <c r="C1" s="1" t="s">
        <v>714</v>
      </c>
      <c r="D1" s="1" t="s">
        <v>715</v>
      </c>
      <c r="E1" s="1" t="s">
        <v>5</v>
      </c>
      <c r="F1" s="1" t="s">
        <v>8</v>
      </c>
      <c r="G1" s="35" t="s">
        <v>621</v>
      </c>
      <c r="H1" s="1" t="s">
        <v>10</v>
      </c>
      <c r="I1" s="1" t="s">
        <v>11</v>
      </c>
    </row>
    <row r="2" spans="1:9" x14ac:dyDescent="0.25">
      <c r="A2" s="416" t="s">
        <v>622</v>
      </c>
      <c r="B2" s="161" t="s">
        <v>623</v>
      </c>
      <c r="C2" s="416" t="s">
        <v>624</v>
      </c>
      <c r="D2" s="417" t="s">
        <v>625</v>
      </c>
      <c r="E2" s="418" t="s">
        <v>175</v>
      </c>
      <c r="F2" s="449">
        <v>13.2</v>
      </c>
      <c r="G2" s="450">
        <v>12.65</v>
      </c>
      <c r="H2" s="451">
        <f t="shared" ref="H2:H7" si="0">+F2+G2</f>
        <v>25.85</v>
      </c>
      <c r="I2" s="452">
        <f t="shared" ref="I2:I7" si="1">+H2/2</f>
        <v>12.925000000000001</v>
      </c>
    </row>
    <row r="3" spans="1:9" x14ac:dyDescent="0.25">
      <c r="A3" s="419" t="s">
        <v>622</v>
      </c>
      <c r="B3" s="162" t="s">
        <v>623</v>
      </c>
      <c r="C3" s="419" t="s">
        <v>626</v>
      </c>
      <c r="D3" s="420" t="s">
        <v>627</v>
      </c>
      <c r="E3" s="421" t="s">
        <v>86</v>
      </c>
      <c r="F3" s="453">
        <v>13.45</v>
      </c>
      <c r="G3" s="454">
        <v>11.95</v>
      </c>
      <c r="H3" s="455">
        <f t="shared" si="0"/>
        <v>25.4</v>
      </c>
      <c r="I3" s="456">
        <f t="shared" si="1"/>
        <v>12.7</v>
      </c>
    </row>
    <row r="4" spans="1:9" x14ac:dyDescent="0.25">
      <c r="A4" s="419" t="s">
        <v>622</v>
      </c>
      <c r="B4" s="162" t="s">
        <v>623</v>
      </c>
      <c r="C4" s="419" t="s">
        <v>628</v>
      </c>
      <c r="D4" s="420" t="s">
        <v>629</v>
      </c>
      <c r="E4" s="421" t="s">
        <v>175</v>
      </c>
      <c r="F4" s="453">
        <v>13.25</v>
      </c>
      <c r="G4" s="454">
        <v>12.1</v>
      </c>
      <c r="H4" s="594">
        <f t="shared" si="0"/>
        <v>25.35</v>
      </c>
      <c r="I4" s="456">
        <f t="shared" si="1"/>
        <v>12.675000000000001</v>
      </c>
    </row>
    <row r="5" spans="1:9" x14ac:dyDescent="0.25">
      <c r="A5" s="422" t="s">
        <v>622</v>
      </c>
      <c r="B5" s="423" t="s">
        <v>623</v>
      </c>
      <c r="C5" s="422" t="s">
        <v>630</v>
      </c>
      <c r="D5" s="424" t="s">
        <v>631</v>
      </c>
      <c r="E5" s="425" t="s">
        <v>310</v>
      </c>
      <c r="F5" s="457">
        <v>13.45</v>
      </c>
      <c r="G5" s="458">
        <v>11.4</v>
      </c>
      <c r="H5" s="595">
        <f t="shared" si="0"/>
        <v>24.85</v>
      </c>
      <c r="I5" s="460">
        <f t="shared" si="1"/>
        <v>12.425000000000001</v>
      </c>
    </row>
    <row r="6" spans="1:9" x14ac:dyDescent="0.25">
      <c r="A6" s="422" t="s">
        <v>622</v>
      </c>
      <c r="B6" s="423" t="s">
        <v>623</v>
      </c>
      <c r="C6" s="422" t="s">
        <v>632</v>
      </c>
      <c r="D6" s="424" t="s">
        <v>110</v>
      </c>
      <c r="E6" s="425" t="s">
        <v>175</v>
      </c>
      <c r="F6" s="457">
        <v>12.1</v>
      </c>
      <c r="G6" s="458">
        <v>12.5</v>
      </c>
      <c r="H6" s="459">
        <f t="shared" si="0"/>
        <v>24.6</v>
      </c>
      <c r="I6" s="460">
        <f t="shared" si="1"/>
        <v>12.3</v>
      </c>
    </row>
    <row r="7" spans="1:9" ht="15.75" thickBot="1" x14ac:dyDescent="0.3">
      <c r="A7" s="73" t="s">
        <v>622</v>
      </c>
      <c r="B7" s="174" t="s">
        <v>623</v>
      </c>
      <c r="C7" s="73" t="s">
        <v>633</v>
      </c>
      <c r="D7" s="426" t="s">
        <v>634</v>
      </c>
      <c r="E7" s="74" t="s">
        <v>175</v>
      </c>
      <c r="F7" s="465">
        <v>11.65</v>
      </c>
      <c r="G7" s="466">
        <v>12.15</v>
      </c>
      <c r="H7" s="596">
        <f t="shared" si="0"/>
        <v>23.8</v>
      </c>
      <c r="I7" s="468">
        <f t="shared" si="1"/>
        <v>11.9</v>
      </c>
    </row>
    <row r="8" spans="1:9" ht="15.75" thickBot="1" x14ac:dyDescent="0.3">
      <c r="A8" s="248"/>
      <c r="B8" s="110"/>
      <c r="C8" s="248"/>
      <c r="D8" s="248"/>
      <c r="E8" s="248"/>
      <c r="F8" s="469"/>
      <c r="G8" s="469"/>
      <c r="H8" s="469"/>
      <c r="I8" s="469"/>
    </row>
    <row r="9" spans="1:9" x14ac:dyDescent="0.25">
      <c r="A9" s="427" t="s">
        <v>622</v>
      </c>
      <c r="B9" s="165" t="s">
        <v>635</v>
      </c>
      <c r="C9" s="427" t="s">
        <v>636</v>
      </c>
      <c r="D9" s="428" t="s">
        <v>637</v>
      </c>
      <c r="E9" s="429" t="s">
        <v>86</v>
      </c>
      <c r="F9" s="597">
        <v>12.55</v>
      </c>
      <c r="G9" s="598">
        <v>11.65</v>
      </c>
      <c r="H9" s="587">
        <f>+F9+G9</f>
        <v>24.200000000000003</v>
      </c>
      <c r="I9" s="526">
        <f>+H9/2</f>
        <v>12.100000000000001</v>
      </c>
    </row>
    <row r="10" spans="1:9" x14ac:dyDescent="0.25">
      <c r="A10" s="422" t="s">
        <v>622</v>
      </c>
      <c r="B10" s="423" t="s">
        <v>635</v>
      </c>
      <c r="C10" s="422" t="s">
        <v>408</v>
      </c>
      <c r="D10" s="424" t="s">
        <v>638</v>
      </c>
      <c r="E10" s="425" t="s">
        <v>89</v>
      </c>
      <c r="F10" s="457">
        <v>12.75</v>
      </c>
      <c r="G10" s="458">
        <v>11.4</v>
      </c>
      <c r="H10" s="459">
        <f>+F10+G10</f>
        <v>24.15</v>
      </c>
      <c r="I10" s="460">
        <f>+H10/2</f>
        <v>12.074999999999999</v>
      </c>
    </row>
    <row r="11" spans="1:9" x14ac:dyDescent="0.25">
      <c r="A11" s="197" t="s">
        <v>622</v>
      </c>
      <c r="B11" s="430" t="s">
        <v>635</v>
      </c>
      <c r="C11" s="197" t="s">
        <v>639</v>
      </c>
      <c r="D11" s="431" t="s">
        <v>640</v>
      </c>
      <c r="E11" s="432" t="s">
        <v>86</v>
      </c>
      <c r="F11" s="461">
        <v>12.6</v>
      </c>
      <c r="G11" s="462">
        <v>10.85</v>
      </c>
      <c r="H11" s="599">
        <f>+F11+G11</f>
        <v>23.45</v>
      </c>
      <c r="I11" s="464">
        <f>+H11/2</f>
        <v>11.725</v>
      </c>
    </row>
    <row r="12" spans="1:9" ht="15.75" thickBot="1" x14ac:dyDescent="0.3">
      <c r="A12" s="73" t="s">
        <v>622</v>
      </c>
      <c r="B12" s="174" t="s">
        <v>635</v>
      </c>
      <c r="C12" s="73" t="s">
        <v>65</v>
      </c>
      <c r="D12" s="426" t="s">
        <v>641</v>
      </c>
      <c r="E12" s="74" t="s">
        <v>310</v>
      </c>
      <c r="F12" s="465">
        <v>12.6</v>
      </c>
      <c r="G12" s="466">
        <v>10.65</v>
      </c>
      <c r="H12" s="596">
        <f>+F12+G12</f>
        <v>23.25</v>
      </c>
      <c r="I12" s="468">
        <f>+H12/2</f>
        <v>11.625</v>
      </c>
    </row>
    <row r="13" spans="1:9" ht="33" customHeight="1" thickBot="1" x14ac:dyDescent="0.3">
      <c r="A13" s="248"/>
      <c r="B13" s="110"/>
      <c r="C13" s="248"/>
      <c r="D13" s="248"/>
      <c r="E13" s="433"/>
      <c r="F13" s="469"/>
      <c r="G13" s="469"/>
      <c r="H13" s="469"/>
      <c r="I13" s="469"/>
    </row>
    <row r="14" spans="1:9" s="2" customFormat="1" ht="27.75" customHeight="1" thickBot="1" x14ac:dyDescent="0.4">
      <c r="A14" s="35" t="s">
        <v>93</v>
      </c>
      <c r="B14" s="1" t="s">
        <v>92</v>
      </c>
      <c r="C14" s="1" t="s">
        <v>714</v>
      </c>
      <c r="D14" s="1" t="s">
        <v>715</v>
      </c>
      <c r="E14" s="1" t="s">
        <v>5</v>
      </c>
      <c r="F14" s="1" t="s">
        <v>8</v>
      </c>
      <c r="G14" s="35" t="s">
        <v>9</v>
      </c>
      <c r="H14" s="1" t="s">
        <v>10</v>
      </c>
      <c r="I14" s="1" t="s">
        <v>11</v>
      </c>
    </row>
    <row r="15" spans="1:9" ht="15.75" thickBot="1" x14ac:dyDescent="0.3">
      <c r="A15" s="434" t="s">
        <v>642</v>
      </c>
      <c r="B15" s="435" t="s">
        <v>623</v>
      </c>
      <c r="C15" s="434" t="s">
        <v>643</v>
      </c>
      <c r="D15" s="436" t="s">
        <v>644</v>
      </c>
      <c r="E15" s="437" t="s">
        <v>103</v>
      </c>
      <c r="F15" s="500">
        <v>12.5</v>
      </c>
      <c r="G15" s="501">
        <v>11</v>
      </c>
      <c r="H15" s="502">
        <f>+F15+G15</f>
        <v>23.5</v>
      </c>
      <c r="I15" s="503">
        <f>+H15/2</f>
        <v>11.75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Level 1 Overall</vt:lpstr>
      <vt:lpstr>Level 1 Team Results</vt:lpstr>
      <vt:lpstr>Level 2 Overall</vt:lpstr>
      <vt:lpstr>Level 2 Team Results</vt:lpstr>
      <vt:lpstr>Level 3 Overall</vt:lpstr>
      <vt:lpstr>Level 3 Team Results</vt:lpstr>
      <vt:lpstr>Level 4 Overall</vt:lpstr>
      <vt:lpstr>Level 5 Overall</vt:lpstr>
      <vt:lpstr>Level 6 &amp; 7 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Robyn Viljoen</cp:lastModifiedBy>
  <cp:lastPrinted>2016-06-11T10:53:06Z</cp:lastPrinted>
  <dcterms:created xsi:type="dcterms:W3CDTF">2016-06-10T06:45:03Z</dcterms:created>
  <dcterms:modified xsi:type="dcterms:W3CDTF">2016-06-15T17:11:46Z</dcterms:modified>
</cp:coreProperties>
</file>